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1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alain/Desktop/MECANIQUE/"/>
    </mc:Choice>
  </mc:AlternateContent>
  <xr:revisionPtr revIDLastSave="0" documentId="13_ncr:1_{E7B623D1-5299-BA45-A85D-0F80D87B8D2A}" xr6:coauthVersionLast="47" xr6:coauthVersionMax="47" xr10:uidLastSave="{00000000-0000-0000-0000-000000000000}"/>
  <bookViews>
    <workbookView xWindow="360" yWindow="500" windowWidth="47740" windowHeight="26580" xr2:uid="{1161F311-AB43-9241-95EC-9AB1761B18AB}"/>
  </bookViews>
  <sheets>
    <sheet name="Universités" sheetId="1" r:id="rId1"/>
    <sheet name="Entreprises 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6" i="2" l="1"/>
  <c r="P4" i="2"/>
  <c r="P3" i="2"/>
  <c r="P2" i="2"/>
  <c r="D56" i="2"/>
  <c r="H56" i="2"/>
  <c r="L4" i="1"/>
  <c r="L3" i="1"/>
  <c r="L2" i="1"/>
  <c r="F17" i="1"/>
  <c r="C17" i="1"/>
  <c r="C74" i="1" s="1"/>
  <c r="E17" i="1"/>
  <c r="E74" i="1"/>
  <c r="J5" i="1"/>
  <c r="F62" i="1"/>
  <c r="F34" i="1"/>
  <c r="F68" i="1"/>
  <c r="F67" i="1"/>
  <c r="F61" i="1"/>
  <c r="F54" i="1"/>
  <c r="F60" i="1"/>
  <c r="F64" i="1"/>
  <c r="F24" i="1"/>
  <c r="F20" i="1"/>
  <c r="F22" i="1"/>
  <c r="F2" i="2"/>
  <c r="I2" i="2"/>
  <c r="F5" i="2"/>
  <c r="I5" i="2"/>
  <c r="F3" i="2"/>
  <c r="I3" i="2"/>
  <c r="F8" i="2"/>
  <c r="I8" i="2"/>
  <c r="F10" i="2"/>
  <c r="I10" i="2"/>
  <c r="F4" i="2"/>
  <c r="I4" i="2"/>
  <c r="F15" i="2"/>
  <c r="I15" i="2"/>
  <c r="F7" i="2"/>
  <c r="I7" i="2"/>
  <c r="F11" i="2"/>
  <c r="I11" i="2"/>
  <c r="F36" i="2"/>
  <c r="I36" i="2"/>
  <c r="F12" i="2"/>
  <c r="I12" i="2"/>
  <c r="F23" i="2"/>
  <c r="I23" i="2"/>
  <c r="F14" i="2"/>
  <c r="I14" i="2"/>
  <c r="F9" i="2"/>
  <c r="I9" i="2"/>
  <c r="F16" i="2"/>
  <c r="I16" i="2"/>
  <c r="F13" i="2"/>
  <c r="I13" i="2"/>
  <c r="F20" i="2"/>
  <c r="I20" i="2"/>
  <c r="F17" i="2"/>
  <c r="I17" i="2"/>
  <c r="F22" i="2"/>
  <c r="I22" i="2"/>
  <c r="F28" i="2"/>
  <c r="I28" i="2"/>
  <c r="F29" i="2"/>
  <c r="I29" i="2"/>
  <c r="F37" i="2"/>
  <c r="I37" i="2"/>
  <c r="F35" i="2"/>
  <c r="I35" i="2"/>
  <c r="F32" i="2"/>
  <c r="I32" i="2"/>
  <c r="F47" i="2"/>
  <c r="I47" i="2"/>
  <c r="F30" i="2"/>
  <c r="I30" i="2"/>
  <c r="F24" i="2"/>
  <c r="I24" i="2"/>
  <c r="F33" i="2"/>
  <c r="I33" i="2"/>
  <c r="F6" i="2"/>
  <c r="I6" i="2"/>
  <c r="F18" i="2"/>
  <c r="I18" i="2"/>
  <c r="F38" i="2"/>
  <c r="I38" i="2"/>
  <c r="F51" i="2"/>
  <c r="I51" i="2"/>
  <c r="F41" i="2"/>
  <c r="I41" i="2"/>
  <c r="F21" i="2"/>
  <c r="I21" i="2"/>
  <c r="F25" i="2"/>
  <c r="I25" i="2"/>
  <c r="F40" i="2"/>
  <c r="I40" i="2"/>
  <c r="F48" i="2"/>
  <c r="I48" i="2"/>
  <c r="F19" i="2"/>
  <c r="I19" i="2"/>
  <c r="F49" i="2"/>
  <c r="I49" i="2"/>
  <c r="F26" i="2"/>
  <c r="I26" i="2"/>
  <c r="F45" i="2"/>
  <c r="I45" i="2"/>
  <c r="F27" i="2"/>
  <c r="I27" i="2"/>
  <c r="F34" i="2"/>
  <c r="I34" i="2"/>
  <c r="F31" i="2"/>
  <c r="I31" i="2"/>
  <c r="F43" i="2"/>
  <c r="I43" i="2"/>
  <c r="F42" i="2"/>
  <c r="I42" i="2"/>
  <c r="F44" i="2"/>
  <c r="I44" i="2"/>
  <c r="F50" i="2"/>
  <c r="I50" i="2"/>
  <c r="F46" i="2"/>
  <c r="I46" i="2"/>
  <c r="F52" i="2"/>
  <c r="I52" i="2"/>
  <c r="F39" i="2"/>
  <c r="I39" i="2"/>
  <c r="F53" i="2"/>
  <c r="I53" i="2"/>
  <c r="F55" i="2"/>
  <c r="I55" i="2"/>
  <c r="F54" i="2"/>
  <c r="I54" i="2"/>
  <c r="F73" i="1"/>
  <c r="F58" i="1"/>
  <c r="F72" i="1"/>
  <c r="F70" i="1"/>
  <c r="F69" i="1"/>
  <c r="F66" i="1"/>
  <c r="F50" i="1"/>
  <c r="F41" i="1"/>
  <c r="F40" i="1"/>
  <c r="F57" i="1"/>
  <c r="F56" i="1"/>
  <c r="F49" i="1"/>
  <c r="F48" i="1"/>
  <c r="F65" i="1"/>
  <c r="F71" i="1"/>
  <c r="F46" i="1"/>
  <c r="F39" i="1"/>
  <c r="F52" i="1"/>
  <c r="F45" i="1"/>
  <c r="F32" i="1"/>
  <c r="F47" i="1"/>
  <c r="F29" i="1"/>
  <c r="F27" i="1"/>
  <c r="F21" i="1"/>
  <c r="F51" i="1"/>
  <c r="F23" i="1"/>
  <c r="F44" i="1"/>
  <c r="F55" i="1"/>
  <c r="F53" i="1"/>
  <c r="F43" i="1"/>
  <c r="F31" i="1"/>
  <c r="F59" i="1"/>
  <c r="F63" i="1"/>
  <c r="F36" i="1"/>
  <c r="F38" i="1"/>
  <c r="F33" i="1"/>
  <c r="F25" i="1"/>
  <c r="F42" i="1"/>
  <c r="F30" i="1"/>
  <c r="F37" i="1"/>
  <c r="F18" i="1"/>
  <c r="F35" i="1"/>
  <c r="F28" i="1"/>
  <c r="F16" i="1"/>
  <c r="F26" i="1"/>
  <c r="F15" i="1"/>
  <c r="F13" i="1"/>
  <c r="F10" i="1"/>
  <c r="F19" i="1"/>
  <c r="F12" i="1"/>
  <c r="F14" i="1"/>
  <c r="F11" i="1"/>
  <c r="F9" i="1"/>
  <c r="F7" i="1"/>
  <c r="F8" i="1"/>
  <c r="F5" i="1"/>
  <c r="F6" i="1"/>
  <c r="F4" i="1"/>
  <c r="F3" i="1"/>
  <c r="F2" i="1"/>
  <c r="F56" i="2" l="1"/>
  <c r="I56" i="2"/>
</calcChain>
</file>

<file path=xl/sharedStrings.xml><?xml version="1.0" encoding="utf-8"?>
<sst xmlns="http://schemas.openxmlformats.org/spreadsheetml/2006/main" count="464" uniqueCount="179">
  <si>
    <t>Universités + Liens profils</t>
  </si>
  <si>
    <t>Profils</t>
  </si>
  <si>
    <t>Liens PhD</t>
  </si>
  <si>
    <t>Nombre</t>
  </si>
  <si>
    <t>Ratio PhD</t>
  </si>
  <si>
    <t>Allemagne</t>
  </si>
  <si>
    <t>RWTH Aachen University</t>
  </si>
  <si>
    <t>PhD</t>
  </si>
  <si>
    <t>Universités</t>
  </si>
  <si>
    <t>Technical University of Munich</t>
  </si>
  <si>
    <t>Profils Mécanique</t>
  </si>
  <si>
    <t xml:space="preserve">Karlsruher Institut für Technologie </t>
  </si>
  <si>
    <t>Profils PhD</t>
  </si>
  <si>
    <t>Technische Universität Darmstadt</t>
  </si>
  <si>
    <t>University of Stuttgart</t>
  </si>
  <si>
    <t>Technische Universität Berlin</t>
  </si>
  <si>
    <t>Technische Universität Braunschweig</t>
  </si>
  <si>
    <t>Technische Universität Dresden</t>
  </si>
  <si>
    <t>Leibniz Universität Hannover</t>
  </si>
  <si>
    <t>Universität Duisburg-Essen</t>
  </si>
  <si>
    <t>Ruhr-Universität Bochum</t>
  </si>
  <si>
    <t>Duale Hochschule Baden-Württemberg</t>
  </si>
  <si>
    <t>FAU Erlangen-Nürnberg</t>
  </si>
  <si>
    <t>Technische Universität Hamburg</t>
  </si>
  <si>
    <t>Rheinland-Pfälzische Technische Universität Kaiserslautern-Landau (RPTU)</t>
  </si>
  <si>
    <t>Hochschule München</t>
  </si>
  <si>
    <t>Otto-von-Guericke-Universität Magdeburg</t>
  </si>
  <si>
    <t>Hochschule Esslingen - University of Applied Sciences</t>
  </si>
  <si>
    <t>Technische Hochschule Nürnberg Georg Simon Ohm</t>
  </si>
  <si>
    <t>Technische Universität Dortmund</t>
  </si>
  <si>
    <t>Berliner Hochschule für Technik (BHT)</t>
  </si>
  <si>
    <t>Ostbayerische Technische Hochschule Regensburg</t>
  </si>
  <si>
    <t>Aalen University</t>
  </si>
  <si>
    <t>Universität Kassel</t>
  </si>
  <si>
    <t>Technische Hochschule Ingolstadt</t>
  </si>
  <si>
    <t>Hochschule für Technik und Wirtschaft Berlin</t>
  </si>
  <si>
    <t>Hochschule Offenburg</t>
  </si>
  <si>
    <t>Rheinische Hochschule Köln</t>
  </si>
  <si>
    <t>Technische Hochschule Würzburg-Schweinfurt (THWS)</t>
  </si>
  <si>
    <t>Bergische Universität Wuppertal</t>
  </si>
  <si>
    <t>Hochschule Furtwangen</t>
  </si>
  <si>
    <t>Frankfurt University of Applied Sciences</t>
  </si>
  <si>
    <t>Hochschule Pforzheim - Gestaltung, Technik, Wirtschaft und Recht</t>
  </si>
  <si>
    <t>Reutlingen University</t>
  </si>
  <si>
    <t>University of Bremen</t>
  </si>
  <si>
    <t>Hochschule Landshut</t>
  </si>
  <si>
    <t>Albert-Ludwigs-Universität Freiburg</t>
  </si>
  <si>
    <t>Ludwig-Maximilians-Universität München</t>
  </si>
  <si>
    <t>Universität des Saarlandes</t>
  </si>
  <si>
    <t>Humboldt-Universität zu Berlin</t>
  </si>
  <si>
    <t>Universität Hamburg</t>
  </si>
  <si>
    <t>Freie Universität Berlin</t>
  </si>
  <si>
    <t>Goethe-Universität Frankfurt</t>
  </si>
  <si>
    <t>Universität Heidelberg</t>
  </si>
  <si>
    <t>Universität zu Köln</t>
  </si>
  <si>
    <t>Hochschule Fresenius</t>
  </si>
  <si>
    <t>Universität Mannheim</t>
  </si>
  <si>
    <t>Rheinische Friedrich-Wilhelms-Universität Bonn</t>
  </si>
  <si>
    <t>Julius-Maximilians-Universität Würzburg</t>
  </si>
  <si>
    <t>Universität Leipzig</t>
  </si>
  <si>
    <t>Johannes Gutenberg-Universität Mainz</t>
  </si>
  <si>
    <t>Christian-Albrechts-Universität zu Kiel</t>
  </si>
  <si>
    <t>Eberhard Karls Universität Tübingen</t>
  </si>
  <si>
    <t>Georg-August-Universität Göttingen</t>
  </si>
  <si>
    <t>Universität Regensburg</t>
  </si>
  <si>
    <t>Philipps-Universität Marburg</t>
  </si>
  <si>
    <t>Bielefeld University</t>
  </si>
  <si>
    <t>Universität Passau</t>
  </si>
  <si>
    <t>Universität Potsdam</t>
  </si>
  <si>
    <t>Otto-Friedrich-Universität Bamberg</t>
  </si>
  <si>
    <t>"PhD" OR "Ph.D" OR "Doktor"</t>
  </si>
  <si>
    <t>0,5K à 1K</t>
  </si>
  <si>
    <t>Fabrication d’équipements pour les énergies renouvelables</t>
  </si>
  <si>
    <t>Sunfire</t>
  </si>
  <si>
    <t>1K à 5K</t>
  </si>
  <si>
    <t>Aéronautique et aérospatiale</t>
  </si>
  <si>
    <t>Elbe Flugzeugwerke GmbH</t>
  </si>
  <si>
    <t>5K à 10K</t>
  </si>
  <si>
    <t>Fabrication d’équipements médicaux</t>
  </si>
  <si>
    <t>Olympus EMEA</t>
  </si>
  <si>
    <t>PowerCo</t>
  </si>
  <si>
    <t>Plus de 10K</t>
  </si>
  <si>
    <t xml:space="preserve">Fabrication de machines  </t>
  </si>
  <si>
    <t>Innomotics</t>
  </si>
  <si>
    <t>ZEISS Medical Technology</t>
  </si>
  <si>
    <t>Fabrication de machines</t>
  </si>
  <si>
    <t>Coperion</t>
  </si>
  <si>
    <t>ZEISS Industrial Quality Solutions</t>
  </si>
  <si>
    <t>Exploitation minière</t>
  </si>
  <si>
    <t>thyssenkrupp Steel</t>
  </si>
  <si>
    <t>Fabrication de machines d’automatisation</t>
  </si>
  <si>
    <t>SEW-EURODRIVE</t>
  </si>
  <si>
    <t>Fabrication de semi-conducteurs pour énergies renouvelables</t>
  </si>
  <si>
    <t>Vaillant Group</t>
  </si>
  <si>
    <t>Fabrication de produits chimiques</t>
  </si>
  <si>
    <t>Covestro</t>
  </si>
  <si>
    <t>Fabrication pour l’aérospatiale et la défense</t>
  </si>
  <si>
    <t>Airbus Defence and Space Employés en Allemagne)</t>
  </si>
  <si>
    <t>STIHL</t>
  </si>
  <si>
    <t>Evonik</t>
  </si>
  <si>
    <t>Fabrication de véhicules automobiles</t>
  </si>
  <si>
    <t>Opel</t>
  </si>
  <si>
    <t>Développement de logiciels</t>
  </si>
  <si>
    <t>CARIAD</t>
  </si>
  <si>
    <t>Dürr</t>
  </si>
  <si>
    <t>Fabrication de composants pour l’industrie aéronautique et aérospatiale</t>
  </si>
  <si>
    <t>Lufthansa Technik</t>
  </si>
  <si>
    <t>Services d’ingénierie</t>
  </si>
  <si>
    <t>IAV GmbH</t>
  </si>
  <si>
    <t>MAN Truck &amp; Bus SE</t>
  </si>
  <si>
    <t>Festo</t>
  </si>
  <si>
    <t>Krones</t>
  </si>
  <si>
    <t>Fabrication de machines industrielles</t>
  </si>
  <si>
    <t>SMS group</t>
  </si>
  <si>
    <t>MTU Aero Engines</t>
  </si>
  <si>
    <t>Services de recherche</t>
  </si>
  <si>
    <t>German Aerospace Center (DLR)</t>
  </si>
  <si>
    <t>Daimler Truck AG</t>
  </si>
  <si>
    <t>TRUMPF</t>
  </si>
  <si>
    <t>Services publics de distribution</t>
  </si>
  <si>
    <t>RWE</t>
  </si>
  <si>
    <t xml:space="preserve">Fabrication de véhicules automobiles  </t>
  </si>
  <si>
    <t>Brose Group</t>
  </si>
  <si>
    <t>FORVIA HELLA</t>
  </si>
  <si>
    <t>Transport ferroviaire</t>
  </si>
  <si>
    <t>Deutsche Bahn</t>
  </si>
  <si>
    <t>Vitesco Technologies</t>
  </si>
  <si>
    <t>Rheinmetall</t>
  </si>
  <si>
    <t xml:space="preserve">Hôpitaux et services de santé  </t>
  </si>
  <si>
    <t>Siemens Healthineers</t>
  </si>
  <si>
    <t>Bosch Rexroth</t>
  </si>
  <si>
    <t>Entreprises</t>
  </si>
  <si>
    <t>MAN Energy Solutions</t>
  </si>
  <si>
    <t>BASF</t>
  </si>
  <si>
    <t>ZEISS Group</t>
  </si>
  <si>
    <t>AUDI AG</t>
  </si>
  <si>
    <t>FEV Group</t>
  </si>
  <si>
    <t>Fabrication de semi-conducteurs</t>
  </si>
  <si>
    <t>Infineon Technologies</t>
  </si>
  <si>
    <t>Porsche AG</t>
  </si>
  <si>
    <t>MAHLE</t>
  </si>
  <si>
    <t>thyssenkrupp</t>
  </si>
  <si>
    <t>Mercedes-Benz AG</t>
  </si>
  <si>
    <t>Industrie manufacturière</t>
  </si>
  <si>
    <t>Schaeffler</t>
  </si>
  <si>
    <t>BMW group</t>
  </si>
  <si>
    <t>Continental</t>
  </si>
  <si>
    <t>Production d’énergies renouvelables</t>
  </si>
  <si>
    <t>Siemens Energy</t>
  </si>
  <si>
    <t>Fabrication de véhicules automobile</t>
  </si>
  <si>
    <t>Volkswagen Group</t>
  </si>
  <si>
    <t xml:space="preserve">Fabrication de machines d’automatisation  </t>
  </si>
  <si>
    <t>Siemens</t>
  </si>
  <si>
    <t>Bosch</t>
  </si>
  <si>
    <t>Pays</t>
  </si>
  <si>
    <r>
      <t>Airbus</t>
    </r>
    <r>
      <rPr>
        <b/>
        <sz val="14"/>
        <color rgb="FF002060"/>
        <rFont val="Calibri"/>
        <family val="2"/>
      </rPr>
      <t xml:space="preserve"> (Employés en Allemagne)</t>
    </r>
  </si>
  <si>
    <t>Entreprises + Liens profils Mécanique</t>
  </si>
  <si>
    <t>Secteurs d'activité (LinkedI)</t>
  </si>
  <si>
    <t>Taille effectiif</t>
  </si>
  <si>
    <t>Profils employés</t>
  </si>
  <si>
    <t>Profils  Mécanique</t>
  </si>
  <si>
    <t>Ratio Mécanique</t>
  </si>
  <si>
    <t>Ratio</t>
  </si>
  <si>
    <t>Technische Universität Ilmenau</t>
  </si>
  <si>
    <t>Technische Universität Clausthal</t>
  </si>
  <si>
    <t>Technische Universität Chemnitz</t>
  </si>
  <si>
    <t>Hochschule Osnabrück</t>
  </si>
  <si>
    <t>Hochschule Niederrhein</t>
  </si>
  <si>
    <t>Hochschule Düsseldorf (HSD) University of Applied Sciences</t>
  </si>
  <si>
    <t>Hochschule Heilbronn - Hochschule für Technik, Wirtschaft und Informatik</t>
  </si>
  <si>
    <t>Hochschule Mittweida</t>
  </si>
  <si>
    <t>Hochschule Koblenz</t>
  </si>
  <si>
    <t>Hochschule Mannheim</t>
  </si>
  <si>
    <t>Hochschule für angewandte Wissenschaften Kempten</t>
  </si>
  <si>
    <t>Toutes</t>
  </si>
  <si>
    <t>Plus de 100 profils PhD</t>
  </si>
  <si>
    <t>Plus de 100 PhD</t>
  </si>
  <si>
    <t>Plus de 100PhD</t>
  </si>
  <si>
    <t>Version 10 Mai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</si>
</sst>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5" x14ac:knownFonts="1">
    <font>
      <sz val="12"/>
      <color theme="1"/>
      <name val="Aptos Narrow"/>
      <family val="2"/>
      <scheme val="minor"/>
    </font>
    <font>
      <u/>
      <sz val="12"/>
      <color theme="10"/>
      <name val="Aptos Narrow"/>
      <family val="2"/>
      <scheme val="minor"/>
    </font>
    <font>
      <b/>
      <sz val="14"/>
      <color rgb="FF002060"/>
      <name val="Calibri"/>
      <family val="2"/>
    </font>
    <font>
      <b/>
      <sz val="14"/>
      <name val="Calibri"/>
      <family val="2"/>
    </font>
    <font>
      <b/>
      <u/>
      <sz val="14"/>
      <name val="Calibri"/>
      <family val="2"/>
    </font>
    <font>
      <b/>
      <u/>
      <sz val="14"/>
      <color rgb="FF002060"/>
      <name val="Calibri"/>
      <family val="2"/>
    </font>
    <font>
      <b/>
      <sz val="14"/>
      <color rgb="FFFF0000"/>
      <name val="Aptos Narrow"/>
      <scheme val="minor"/>
    </font>
    <font>
      <b/>
      <u/>
      <sz val="14"/>
      <color rgb="FF002060"/>
      <name val="Aptos Narrow"/>
      <family val="2"/>
      <scheme val="minor"/>
    </font>
    <font>
      <b/>
      <sz val="14"/>
      <color theme="1"/>
      <name val="Aptos Narrow"/>
      <scheme val="minor"/>
    </font>
    <font>
      <b/>
      <sz val="14"/>
      <color rgb="FF002060"/>
      <name val="Aptos Narrow"/>
      <scheme val="minor"/>
    </font>
    <font>
      <b/>
      <sz val="14"/>
      <color rgb="FF002060"/>
      <name val="Aptos Narrow"/>
      <family val="2"/>
      <scheme val="minor"/>
    </font>
    <font>
      <b/>
      <u/>
      <sz val="14"/>
      <color rgb="FF002060"/>
      <name val="Aptos Narrow"/>
      <scheme val="minor"/>
    </font>
    <font>
      <b/>
      <sz val="12"/>
      <color theme="1"/>
      <name val="Aptos Narrow"/>
      <scheme val="minor"/>
    </font>
    <font>
      <u/>
      <sz val="14"/>
      <color rgb="FF002060"/>
      <name val="Aptos Narrow"/>
      <family val="2"/>
      <scheme val="minor"/>
    </font>
    <font>
      <u/>
      <sz val="14"/>
      <color theme="10"/>
      <name val="Aptos Narrow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97">
    <xf numFmtId="0" fontId="0" fillId="0" borderId="0" xfId="0"/>
    <xf numFmtId="0" fontId="2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/>
    <xf numFmtId="0" fontId="3" fillId="0" borderId="1" xfId="0" applyFont="1" applyBorder="1"/>
    <xf numFmtId="0" fontId="4" fillId="0" borderId="1" xfId="1" applyFont="1" applyFill="1" applyBorder="1"/>
    <xf numFmtId="0" fontId="3" fillId="0" borderId="1" xfId="0" applyFont="1" applyBorder="1" applyAlignment="1">
      <alignment horizontal="right" wrapText="1" readingOrder="1"/>
    </xf>
    <xf numFmtId="164" fontId="3" fillId="0" borderId="1" xfId="0" applyNumberFormat="1" applyFont="1" applyBorder="1" applyAlignment="1">
      <alignment wrapText="1" readingOrder="1"/>
    </xf>
    <xf numFmtId="0" fontId="10" fillId="0" borderId="0" xfId="0" applyFont="1" applyAlignment="1">
      <alignment horizontal="center"/>
    </xf>
    <xf numFmtId="164" fontId="0" fillId="0" borderId="0" xfId="0" applyNumberFormat="1"/>
    <xf numFmtId="0" fontId="0" fillId="0" borderId="0" xfId="0" applyAlignment="1">
      <alignment horizontal="center"/>
    </xf>
    <xf numFmtId="164" fontId="9" fillId="0" borderId="0" xfId="0" applyNumberFormat="1" applyFont="1" applyAlignment="1">
      <alignment horizontal="right" wrapText="1" readingOrder="1"/>
    </xf>
    <xf numFmtId="0" fontId="9" fillId="0" borderId="0" xfId="0" applyFont="1" applyAlignment="1">
      <alignment horizontal="right" wrapText="1" readingOrder="1"/>
    </xf>
    <xf numFmtId="0" fontId="11" fillId="0" borderId="0" xfId="1" applyFont="1" applyFill="1" applyBorder="1" applyAlignment="1">
      <alignment horizontal="center" wrapText="1" readingOrder="1"/>
    </xf>
    <xf numFmtId="0" fontId="11" fillId="0" borderId="0" xfId="1" applyFont="1" applyFill="1" applyBorder="1" applyAlignment="1">
      <alignment horizontal="left" wrapText="1" readingOrder="1"/>
    </xf>
    <xf numFmtId="164" fontId="9" fillId="0" borderId="1" xfId="0" applyNumberFormat="1" applyFont="1" applyBorder="1" applyAlignment="1">
      <alignment horizontal="right" wrapText="1" readingOrder="1"/>
    </xf>
    <xf numFmtId="9" fontId="9" fillId="0" borderId="1" xfId="0" applyNumberFormat="1" applyFont="1" applyBorder="1" applyAlignment="1">
      <alignment horizontal="right" wrapText="1" readingOrder="1"/>
    </xf>
    <xf numFmtId="0" fontId="9" fillId="0" borderId="1" xfId="0" applyFont="1" applyBorder="1" applyAlignment="1">
      <alignment horizontal="right" wrapText="1" readingOrder="1"/>
    </xf>
    <xf numFmtId="0" fontId="11" fillId="0" borderId="1" xfId="1" applyFont="1" applyBorder="1" applyAlignment="1">
      <alignment horizontal="center"/>
    </xf>
    <xf numFmtId="0" fontId="9" fillId="0" borderId="1" xfId="1" applyFont="1" applyBorder="1" applyAlignment="1">
      <alignment horizontal="right"/>
    </xf>
    <xf numFmtId="0" fontId="9" fillId="0" borderId="1" xfId="1" applyFont="1" applyBorder="1"/>
    <xf numFmtId="0" fontId="11" fillId="0" borderId="1" xfId="1" applyFont="1" applyBorder="1"/>
    <xf numFmtId="0" fontId="11" fillId="0" borderId="1" xfId="1" applyFont="1" applyFill="1" applyBorder="1" applyAlignment="1">
      <alignment horizontal="center" wrapText="1" readingOrder="1"/>
    </xf>
    <xf numFmtId="0" fontId="11" fillId="0" borderId="1" xfId="1" applyFont="1" applyFill="1" applyBorder="1" applyAlignment="1">
      <alignment horizontal="left" wrapText="1" readingOrder="1"/>
    </xf>
    <xf numFmtId="0" fontId="8" fillId="3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4" fillId="0" borderId="1" xfId="1" applyFont="1" applyFill="1" applyBorder="1" applyAlignment="1">
      <alignment horizontal="left" wrapText="1" readingOrder="1"/>
    </xf>
    <xf numFmtId="0" fontId="5" fillId="0" borderId="1" xfId="1" applyFont="1" applyFill="1" applyBorder="1" applyAlignment="1">
      <alignment horizontal="center" wrapText="1" readingOrder="1"/>
    </xf>
    <xf numFmtId="0" fontId="7" fillId="0" borderId="1" xfId="1" applyFont="1" applyFill="1" applyBorder="1" applyAlignment="1">
      <alignment horizontal="center"/>
    </xf>
    <xf numFmtId="0" fontId="5" fillId="0" borderId="1" xfId="1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5" fillId="0" borderId="1" xfId="1" applyFont="1" applyFill="1" applyBorder="1" applyAlignment="1">
      <alignment horizontal="left" wrapText="1" readingOrder="1"/>
    </xf>
    <xf numFmtId="0" fontId="2" fillId="0" borderId="1" xfId="1" applyFont="1" applyFill="1" applyBorder="1" applyAlignment="1">
      <alignment horizontal="left" wrapText="1" readingOrder="1"/>
    </xf>
    <xf numFmtId="0" fontId="2" fillId="0" borderId="1" xfId="1" applyFont="1" applyFill="1" applyBorder="1" applyAlignment="1">
      <alignment horizontal="right" wrapText="1" readingOrder="1"/>
    </xf>
    <xf numFmtId="0" fontId="2" fillId="0" borderId="1" xfId="0" applyFont="1" applyBorder="1" applyAlignment="1">
      <alignment horizontal="right" wrapText="1" readingOrder="1"/>
    </xf>
    <xf numFmtId="9" fontId="2" fillId="0" borderId="1" xfId="0" applyNumberFormat="1" applyFont="1" applyBorder="1" applyAlignment="1">
      <alignment horizontal="right" wrapText="1" readingOrder="1"/>
    </xf>
    <xf numFmtId="164" fontId="2" fillId="0" borderId="1" xfId="0" applyNumberFormat="1" applyFont="1" applyBorder="1" applyAlignment="1">
      <alignment horizontal="right" wrapText="1" readingOrder="1"/>
    </xf>
    <xf numFmtId="3" fontId="2" fillId="0" borderId="1" xfId="1" applyNumberFormat="1" applyFont="1" applyFill="1" applyBorder="1" applyAlignment="1">
      <alignment horizontal="right" wrapText="1" readingOrder="1"/>
    </xf>
    <xf numFmtId="0" fontId="5" fillId="0" borderId="1" xfId="1" applyFont="1" applyBorder="1"/>
    <xf numFmtId="0" fontId="2" fillId="0" borderId="1" xfId="1" applyFont="1" applyBorder="1"/>
    <xf numFmtId="3" fontId="2" fillId="0" borderId="1" xfId="1" applyNumberFormat="1" applyFont="1" applyBorder="1" applyAlignment="1">
      <alignment horizontal="right"/>
    </xf>
    <xf numFmtId="0" fontId="5" fillId="0" borderId="1" xfId="1" applyFont="1" applyBorder="1" applyAlignment="1">
      <alignment horizontal="center"/>
    </xf>
    <xf numFmtId="0" fontId="2" fillId="0" borderId="1" xfId="1" applyFont="1" applyBorder="1" applyAlignment="1">
      <alignment horizontal="right"/>
    </xf>
    <xf numFmtId="0" fontId="5" fillId="0" borderId="1" xfId="1" applyFont="1" applyBorder="1" applyAlignment="1">
      <alignment horizontal="center" wrapText="1"/>
    </xf>
    <xf numFmtId="0" fontId="5" fillId="0" borderId="1" xfId="1" applyFont="1" applyFill="1" applyBorder="1"/>
    <xf numFmtId="0" fontId="2" fillId="0" borderId="1" xfId="1" applyFont="1" applyFill="1" applyBorder="1" applyAlignment="1">
      <alignment horizontal="right"/>
    </xf>
    <xf numFmtId="0" fontId="9" fillId="6" borderId="1" xfId="0" applyFont="1" applyFill="1" applyBorder="1" applyAlignment="1">
      <alignment horizontal="center"/>
    </xf>
    <xf numFmtId="3" fontId="2" fillId="0" borderId="1" xfId="0" applyNumberFormat="1" applyFont="1" applyBorder="1"/>
    <xf numFmtId="0" fontId="9" fillId="2" borderId="1" xfId="1" applyFont="1" applyFill="1" applyBorder="1" applyAlignment="1">
      <alignment horizontal="right" wrapText="1" readingOrder="1"/>
    </xf>
    <xf numFmtId="0" fontId="9" fillId="6" borderId="1" xfId="0" applyFont="1" applyFill="1" applyBorder="1" applyAlignment="1">
      <alignment horizontal="right" wrapText="1" readingOrder="1"/>
    </xf>
    <xf numFmtId="0" fontId="9" fillId="5" borderId="1" xfId="0" applyFont="1" applyFill="1" applyBorder="1" applyAlignment="1">
      <alignment horizontal="right" wrapText="1" readingOrder="1"/>
    </xf>
    <xf numFmtId="164" fontId="9" fillId="5" borderId="1" xfId="0" applyNumberFormat="1" applyFont="1" applyFill="1" applyBorder="1" applyAlignment="1">
      <alignment horizontal="right" wrapText="1" readingOrder="1"/>
    </xf>
    <xf numFmtId="0" fontId="2" fillId="0" borderId="1" xfId="0" applyFont="1" applyBorder="1"/>
    <xf numFmtId="0" fontId="11" fillId="0" borderId="1" xfId="1" applyFont="1" applyFill="1" applyBorder="1"/>
    <xf numFmtId="0" fontId="11" fillId="0" borderId="1" xfId="1" applyFont="1" applyFill="1" applyBorder="1" applyAlignment="1">
      <alignment horizontal="center"/>
    </xf>
    <xf numFmtId="0" fontId="5" fillId="0" borderId="0" xfId="1" applyFont="1" applyFill="1" applyBorder="1" applyAlignment="1">
      <alignment horizontal="center" wrapText="1" readingOrder="1"/>
    </xf>
    <xf numFmtId="0" fontId="8" fillId="0" borderId="1" xfId="0" applyFont="1" applyBorder="1"/>
    <xf numFmtId="0" fontId="0" fillId="0" borderId="1" xfId="0" applyBorder="1"/>
    <xf numFmtId="0" fontId="9" fillId="0" borderId="1" xfId="0" applyFont="1" applyBorder="1"/>
    <xf numFmtId="0" fontId="14" fillId="0" borderId="1" xfId="1" applyFont="1" applyBorder="1" applyAlignment="1">
      <alignment horizontal="center"/>
    </xf>
    <xf numFmtId="0" fontId="13" fillId="0" borderId="1" xfId="1" applyFont="1" applyBorder="1" applyAlignment="1">
      <alignment horizontal="center"/>
    </xf>
    <xf numFmtId="164" fontId="2" fillId="0" borderId="1" xfId="0" applyNumberFormat="1" applyFont="1" applyBorder="1" applyAlignment="1">
      <alignment wrapText="1" readingOrder="1"/>
    </xf>
    <xf numFmtId="0" fontId="12" fillId="0" borderId="0" xfId="0" applyFont="1"/>
    <xf numFmtId="0" fontId="12" fillId="0" borderId="0" xfId="0" applyFont="1" applyAlignment="1">
      <alignment horizontal="center"/>
    </xf>
    <xf numFmtId="164" fontId="12" fillId="0" borderId="0" xfId="0" applyNumberFormat="1" applyFont="1" applyAlignment="1">
      <alignment horizontal="center"/>
    </xf>
    <xf numFmtId="164" fontId="12" fillId="0" borderId="0" xfId="0" applyNumberFormat="1" applyFont="1"/>
    <xf numFmtId="164" fontId="3" fillId="0" borderId="0" xfId="0" applyNumberFormat="1" applyFont="1" applyAlignment="1">
      <alignment wrapText="1" readingOrder="1"/>
    </xf>
    <xf numFmtId="164" fontId="2" fillId="0" borderId="0" xfId="0" applyNumberFormat="1" applyFont="1" applyAlignment="1">
      <alignment wrapText="1" readingOrder="1"/>
    </xf>
    <xf numFmtId="0" fontId="2" fillId="0" borderId="0" xfId="0" applyFont="1"/>
    <xf numFmtId="0" fontId="9" fillId="0" borderId="4" xfId="0" applyFont="1" applyBorder="1" applyAlignment="1">
      <alignment horizontal="left"/>
    </xf>
    <xf numFmtId="164" fontId="9" fillId="0" borderId="1" xfId="0" applyNumberFormat="1" applyFont="1" applyBorder="1"/>
    <xf numFmtId="0" fontId="9" fillId="0" borderId="1" xfId="0" applyFont="1" applyBorder="1" applyAlignment="1">
      <alignment horizontal="center"/>
    </xf>
    <xf numFmtId="10" fontId="9" fillId="0" borderId="1" xfId="0" applyNumberFormat="1" applyFont="1" applyBorder="1"/>
    <xf numFmtId="0" fontId="9" fillId="0" borderId="2" xfId="0" applyFont="1" applyBorder="1"/>
    <xf numFmtId="0" fontId="9" fillId="0" borderId="9" xfId="0" applyFont="1" applyBorder="1"/>
    <xf numFmtId="0" fontId="9" fillId="5" borderId="9" xfId="0" applyFont="1" applyFill="1" applyBorder="1"/>
    <xf numFmtId="0" fontId="8" fillId="0" borderId="3" xfId="0" applyFont="1" applyBorder="1" applyAlignment="1">
      <alignment horizontal="center"/>
    </xf>
    <xf numFmtId="9" fontId="8" fillId="0" borderId="5" xfId="0" applyNumberFormat="1" applyFont="1" applyBorder="1"/>
    <xf numFmtId="0" fontId="0" fillId="0" borderId="5" xfId="0" applyBorder="1"/>
    <xf numFmtId="14" fontId="9" fillId="0" borderId="7" xfId="0" applyNumberFormat="1" applyFont="1" applyBorder="1" applyAlignment="1">
      <alignment horizontal="left"/>
    </xf>
    <xf numFmtId="0" fontId="9" fillId="0" borderId="10" xfId="0" applyFont="1" applyBorder="1"/>
    <xf numFmtId="0" fontId="0" fillId="0" borderId="6" xfId="0" applyBorder="1"/>
    <xf numFmtId="9" fontId="2" fillId="6" borderId="1" xfId="0" applyNumberFormat="1" applyFont="1" applyFill="1" applyBorder="1" applyAlignment="1">
      <alignment horizontal="right" wrapText="1" readingOrder="1"/>
    </xf>
    <xf numFmtId="0" fontId="9" fillId="0" borderId="9" xfId="0" applyFont="1" applyBorder="1" applyAlignment="1">
      <alignment horizontal="center"/>
    </xf>
    <xf numFmtId="0" fontId="9" fillId="5" borderId="9" xfId="0" applyFont="1" applyFill="1" applyBorder="1" applyAlignment="1">
      <alignment horizontal="center"/>
    </xf>
    <xf numFmtId="164" fontId="2" fillId="0" borderId="8" xfId="0" applyNumberFormat="1" applyFont="1" applyBorder="1" applyAlignment="1">
      <alignment horizontal="right" wrapText="1" readingOrder="1"/>
    </xf>
    <xf numFmtId="0" fontId="6" fillId="4" borderId="14" xfId="0" applyFont="1" applyFill="1" applyBorder="1" applyAlignment="1">
      <alignment horizontal="center"/>
    </xf>
    <xf numFmtId="0" fontId="12" fillId="0" borderId="0" xfId="0" applyFont="1" applyAlignment="1">
      <alignment horizontal="center"/>
    </xf>
    <xf numFmtId="164" fontId="3" fillId="5" borderId="18" xfId="0" applyNumberFormat="1" applyFont="1" applyFill="1" applyBorder="1" applyAlignment="1">
      <alignment horizontal="center" vertical="center" wrapText="1" readingOrder="1"/>
    </xf>
    <xf numFmtId="164" fontId="3" fillId="5" borderId="19" xfId="0" applyNumberFormat="1" applyFont="1" applyFill="1" applyBorder="1" applyAlignment="1">
      <alignment horizontal="center" vertical="center" wrapText="1" readingOrder="1"/>
    </xf>
    <xf numFmtId="164" fontId="3" fillId="5" borderId="20" xfId="0" applyNumberFormat="1" applyFont="1" applyFill="1" applyBorder="1" applyAlignment="1">
      <alignment horizontal="center" vertical="center" wrapText="1" readingOrder="1"/>
    </xf>
    <xf numFmtId="0" fontId="9" fillId="0" borderId="11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8" fillId="5" borderId="15" xfId="0" applyFont="1" applyFill="1" applyBorder="1" applyAlignment="1">
      <alignment horizontal="center" vertical="center"/>
    </xf>
    <xf numFmtId="0" fontId="8" fillId="5" borderId="16" xfId="0" applyFont="1" applyFill="1" applyBorder="1" applyAlignment="1">
      <alignment horizontal="center" vertical="center"/>
    </xf>
    <xf numFmtId="0" fontId="8" fillId="5" borderId="17" xfId="0" applyFont="1" applyFill="1" applyBorder="1" applyAlignment="1">
      <alignment horizontal="center" vertical="center"/>
    </xf>
  </cellXfs>
  <cellStyles count="2">
    <cellStyle name="Lien hypertexte" xfId="1" builtinId="8"/>
    <cellStyle name="Normal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linkedin.com/school/university-of-bielefeld/people/?facetFieldOfStudy=100360&amp;keywords=%22PhD%22%20OR%20%22Ph.D%22%20OR%20%22Doktor%22" TargetMode="External"/><Relationship Id="rId21" Type="http://schemas.openxmlformats.org/officeDocument/2006/relationships/hyperlink" Target="https://www.linkedin.com/school/rheinische-friedrich-wilhelms-universit&#228;t-bonn/people/?facetFieldOfStudy=100360" TargetMode="External"/><Relationship Id="rId42" Type="http://schemas.openxmlformats.org/officeDocument/2006/relationships/hyperlink" Target="https://www.linkedin.com/school/university-of-regensburg/people/?facetFieldOfStudy=100360" TargetMode="External"/><Relationship Id="rId63" Type="http://schemas.openxmlformats.org/officeDocument/2006/relationships/hyperlink" Target="https://www.linkedin.com/school/aalen-university/people/?facetFieldOfStudy=100360" TargetMode="External"/><Relationship Id="rId84" Type="http://schemas.openxmlformats.org/officeDocument/2006/relationships/hyperlink" Target="https://www.linkedin.com/school/aalen-university/people/?facetFieldOfStudy=100360&amp;keywords=%22PhD%22%20OR%20%22Ph.D%22%20OR%20%22Doktor%22" TargetMode="External"/><Relationship Id="rId138" Type="http://schemas.openxmlformats.org/officeDocument/2006/relationships/hyperlink" Target="https://www.linkedin.com/school/hochschule-koblenz/people/?facetFieldOfStudy=100360&amp;keywords=%22PhD%22%20OR%20%22Ph.D%22%20OR%20%22Doktor%22" TargetMode="External"/><Relationship Id="rId107" Type="http://schemas.openxmlformats.org/officeDocument/2006/relationships/hyperlink" Target="https://www.linkedin.com/school/university-of-mannheim/people/?facetFieldOfStudy=100360&amp;keywords=%22PhD%22%20OR%20%22Ph.D%22%20OR%20%22Doktor%22" TargetMode="External"/><Relationship Id="rId11" Type="http://schemas.openxmlformats.org/officeDocument/2006/relationships/hyperlink" Target="https://www.linkedin.com/school/kit/people/?facetFieldOfStudy=101793%2C100360&amp;keywords=%22PhD%22%20OR%20%22Ph.D%22%20OR%20%22Doktor%22" TargetMode="External"/><Relationship Id="rId32" Type="http://schemas.openxmlformats.org/officeDocument/2006/relationships/hyperlink" Target="https://www.linkedin.com/school/eberhard-karls-universit-t-t-bingen/people/?facetFieldOfStudy=100360" TargetMode="External"/><Relationship Id="rId37" Type="http://schemas.openxmlformats.org/officeDocument/2006/relationships/hyperlink" Target="https://www.linkedin.com/school/university-of-bremen/people/?facetFieldOfStudy=100360" TargetMode="External"/><Relationship Id="rId53" Type="http://schemas.openxmlformats.org/officeDocument/2006/relationships/hyperlink" Target="https://www.linkedin.com/school/rheinische-fachhochschule-k&#246;ln/people/?facetFieldOfStudy=100360" TargetMode="External"/><Relationship Id="rId58" Type="http://schemas.openxmlformats.org/officeDocument/2006/relationships/hyperlink" Target="https://www.linkedin.com/school/hochschule-furtwangen-university/people/?facetFieldOfStudy=100360" TargetMode="External"/><Relationship Id="rId74" Type="http://schemas.openxmlformats.org/officeDocument/2006/relationships/hyperlink" Target="https://www.linkedin.com/school/duale-hochschule-baden-w&#252;rttemberg/people/?facetFieldOfStudy=100360&amp;keywords=%22PhD%22%20OR%20%22Ph.D%22%20OR%20%22Doktor%22" TargetMode="External"/><Relationship Id="rId79" Type="http://schemas.openxmlformats.org/officeDocument/2006/relationships/hyperlink" Target="https://www.linkedin.com/school/hochschule-es/people/?facetFieldOfStudy=100360&amp;keywords=%22PhD%22%20OR%20%22Ph.D%22%20OR%20%22Doktor%22" TargetMode="External"/><Relationship Id="rId102" Type="http://schemas.openxmlformats.org/officeDocument/2006/relationships/hyperlink" Target="https://www.linkedin.com/school/freie-universitat-berlin/people/?facetFieldOfStudy=100360&amp;keywords=%22PhD%22%20OR%20%22Ph.D%22%20OR%20%22Doktor%22" TargetMode="External"/><Relationship Id="rId123" Type="http://schemas.openxmlformats.org/officeDocument/2006/relationships/hyperlink" Target="https://www.linkedin.com/school/clausthal-university-of-technology/people/?facetFieldOfStudy=100360" TargetMode="External"/><Relationship Id="rId128" Type="http://schemas.openxmlformats.org/officeDocument/2006/relationships/hyperlink" Target="https://www.linkedin.com/school/hs-osnabrueck/people/?facetFieldOfStudy=100360&amp;keywords=%22PhD%22%20OR%20%22Ph.D%22%20OR%20%22Doktor%22" TargetMode="External"/><Relationship Id="rId5" Type="http://schemas.openxmlformats.org/officeDocument/2006/relationships/hyperlink" Target="https://www.linkedin.com/school/tu-braunschweig/people/?facetFieldOfStudy=100360%2C101793" TargetMode="External"/><Relationship Id="rId90" Type="http://schemas.openxmlformats.org/officeDocument/2006/relationships/hyperlink" Target="https://www.linkedin.com/school/buw/people/?facetFieldOfStudy=100360&amp;keywords=%22PhD%22%20OR%20%22Ph.D%22%20OR%20%22Doktor%22" TargetMode="External"/><Relationship Id="rId95" Type="http://schemas.openxmlformats.org/officeDocument/2006/relationships/hyperlink" Target="https://www.linkedin.com/school/university-of-bremen/people/?facetFieldOfStudy=100360&amp;keywords=%22PhD%22%20OR%20%22Ph.D%22%20OR%20%22Doktor%22" TargetMode="External"/><Relationship Id="rId22" Type="http://schemas.openxmlformats.org/officeDocument/2006/relationships/hyperlink" Target="https://www.linkedin.com/school/unimainz/people/?facetFieldOfStudy=100360" TargetMode="External"/><Relationship Id="rId27" Type="http://schemas.openxmlformats.org/officeDocument/2006/relationships/hyperlink" Target="https://www.linkedin.com/school/university-of-leipzig/people/?facetFieldOfStudy=100360" TargetMode="External"/><Relationship Id="rId43" Type="http://schemas.openxmlformats.org/officeDocument/2006/relationships/hyperlink" Target="https://www.linkedin.com/school/kieluni/people/?facetFieldOfStudy=100360" TargetMode="External"/><Relationship Id="rId48" Type="http://schemas.openxmlformats.org/officeDocument/2006/relationships/hyperlink" Target="https://www.linkedin.com/school/htwberlin/people/?facetFieldOfStudy=100360" TargetMode="External"/><Relationship Id="rId64" Type="http://schemas.openxmlformats.org/officeDocument/2006/relationships/hyperlink" Target="https://www.linkedin.com/school/thws/people/?facetFieldOfStudy=100360" TargetMode="External"/><Relationship Id="rId69" Type="http://schemas.openxmlformats.org/officeDocument/2006/relationships/hyperlink" Target="https://www.linkedin.com/school/otto-von-guericke-university-magdeburg/people/?facetFieldOfStudy=100360" TargetMode="External"/><Relationship Id="rId113" Type="http://schemas.openxmlformats.org/officeDocument/2006/relationships/hyperlink" Target="https://www.linkedin.com/school/eberhard-karls-universit-t-t-bingen/people/?facetFieldOfStudy=100360&amp;keywords=%22PhD%22%20OR%20%22Ph.D%22%20OR%20%22Doktor%22" TargetMode="External"/><Relationship Id="rId118" Type="http://schemas.openxmlformats.org/officeDocument/2006/relationships/hyperlink" Target="https://www.linkedin.com/school/university-of-passau/people/?facetFieldOfStudy=100360&amp;keywords=%22PhD%22%20OR%20%22Ph.D%22%20OR%20%22Doktor%22" TargetMode="External"/><Relationship Id="rId134" Type="http://schemas.openxmlformats.org/officeDocument/2006/relationships/hyperlink" Target="https://www.linkedin.com/school/hhn-heilbronn/people/?facetFieldOfStudy=100360&amp;keywords=%22PhD%22%20OR%20%22Ph.D%22%20OR%20%22Doktor%22" TargetMode="External"/><Relationship Id="rId139" Type="http://schemas.openxmlformats.org/officeDocument/2006/relationships/hyperlink" Target="https://www.linkedin.com/school/hochschule-mannheim/people/?facetFieldOfStudy=100360" TargetMode="External"/><Relationship Id="rId80" Type="http://schemas.openxmlformats.org/officeDocument/2006/relationships/hyperlink" Target="https://www.linkedin.com/school/thnuernberg/people/?facetFieldOfStudy=100360&amp;keywords=%22PhD%22%20OR%20%22Ph.D%22%20OR%20%22Doktor%22" TargetMode="External"/><Relationship Id="rId85" Type="http://schemas.openxmlformats.org/officeDocument/2006/relationships/hyperlink" Target="https://www.linkedin.com/school/uni-kassel/people/?facetFieldOfStudy=100360&amp;keywords=%22PhD%22%20OR%20%22Ph.D%22%20OR%20%22Doktor%22" TargetMode="External"/><Relationship Id="rId12" Type="http://schemas.openxmlformats.org/officeDocument/2006/relationships/hyperlink" Target="https://www.linkedin.com/school/technische-universitat-darmstadt/people/?facetFieldOfStudy=101793%2C100360&amp;keywords=%22PhD%22%20OR%20%22Ph.D%22%20OR%20%22Doktor%22" TargetMode="External"/><Relationship Id="rId17" Type="http://schemas.openxmlformats.org/officeDocument/2006/relationships/hyperlink" Target="https://www.linkedin.com/school/technische-universit%C3%A4t-hamburg/people/?facetFieldOfStudy=100360&amp;keywords=%22PhD%22%20OR%20%22Ph.D%22%20OR%20%22Doktor%22" TargetMode="External"/><Relationship Id="rId33" Type="http://schemas.openxmlformats.org/officeDocument/2006/relationships/hyperlink" Target="https://www.linkedin.com/school/unihamburg/people/?facetFieldOfStudy=100360" TargetMode="External"/><Relationship Id="rId38" Type="http://schemas.openxmlformats.org/officeDocument/2006/relationships/hyperlink" Target="https://www.linkedin.com/school/ruhrunibochum/people/?facetFieldOfStudy=100360%2C101793" TargetMode="External"/><Relationship Id="rId59" Type="http://schemas.openxmlformats.org/officeDocument/2006/relationships/hyperlink" Target="https://www.linkedin.com/school/offenburg-university-of-applied-sciences/people/?facetFieldOfStudy=100360" TargetMode="External"/><Relationship Id="rId103" Type="http://schemas.openxmlformats.org/officeDocument/2006/relationships/hyperlink" Target="https://www.linkedin.com/school/goethe-universitat-frankfurt/people/?facetFieldOfStudy=100360&amp;keywords=%22PhD%22%20OR%20%22Ph.D%22%20OR%20%22Doktor%22" TargetMode="External"/><Relationship Id="rId108" Type="http://schemas.openxmlformats.org/officeDocument/2006/relationships/hyperlink" Target="https://www.linkedin.com/school/rheinische-friedrich-wilhelms-universit&#228;t-bonn/people/?facetFieldOfStudy=100360&amp;keywords=%22PhD%22%20OR%20%22Ph.D%22%20OR%20%22Doktor%22" TargetMode="External"/><Relationship Id="rId124" Type="http://schemas.openxmlformats.org/officeDocument/2006/relationships/hyperlink" Target="https://www.linkedin.com/school/clausthal-university-of-technology/people/?facetFieldOfStudy=100360&amp;keywords=%22PhD%22%20OR%20%22Ph.D%22%20OR%20%22Doktor%22" TargetMode="External"/><Relationship Id="rId129" Type="http://schemas.openxmlformats.org/officeDocument/2006/relationships/hyperlink" Target="https://www.linkedin.com/school/hochschule-niederrhein/people/?facetFieldOfStudy=100360" TargetMode="External"/><Relationship Id="rId54" Type="http://schemas.openxmlformats.org/officeDocument/2006/relationships/hyperlink" Target="https://www.linkedin.com/school/otto-friedrich-universitat-bamberg/people/?facetFieldOfStudy=100360" TargetMode="External"/><Relationship Id="rId70" Type="http://schemas.openxmlformats.org/officeDocument/2006/relationships/hyperlink" Target="https://www.linkedin.com/school/thws/people/?facetFieldOfStudy=100360&amp;keywords=%22PhD%22%20OR%20%22Ph.D%22%20OR%20%22Doktor%22" TargetMode="External"/><Relationship Id="rId75" Type="http://schemas.openxmlformats.org/officeDocument/2006/relationships/hyperlink" Target="https://www.linkedin.com/school/fau-erlangen-n&#252;rnberg/people/?facetFieldOfStudy=100360&amp;keywords=%22PhD%22%20OR%20%22Ph.D%22%20OR%20%22Doktor%22" TargetMode="External"/><Relationship Id="rId91" Type="http://schemas.openxmlformats.org/officeDocument/2006/relationships/hyperlink" Target="https://www.linkedin.com/school/hochschule-furtwangen-university/people/?facetFieldOfStudy=100360&amp;keywords=%22PhD%22%20OR%20%22Ph.D%22%20OR%20%22Doktor%22" TargetMode="External"/><Relationship Id="rId96" Type="http://schemas.openxmlformats.org/officeDocument/2006/relationships/hyperlink" Target="https://www.linkedin.com/school/hochschule-landshut/people/?facetFieldOfStudy=100360&amp;keywords=%22PhD%22%20OR%20%22Ph.D%22%20OR%20%22Doktor%22" TargetMode="External"/><Relationship Id="rId140" Type="http://schemas.openxmlformats.org/officeDocument/2006/relationships/hyperlink" Target="https://www.linkedin.com/school/hochschule-mannheim/people/?facetFieldOfStudy=100360&amp;keywords=%22PhD%22%20OR%20%22Ph.D%22%20OR%20%22Doktor%22" TargetMode="External"/><Relationship Id="rId1" Type="http://schemas.openxmlformats.org/officeDocument/2006/relationships/hyperlink" Target="https://www.linkedin.com/school/rwth-aachen-university/people/?facetFieldOfStudy=100360" TargetMode="External"/><Relationship Id="rId6" Type="http://schemas.openxmlformats.org/officeDocument/2006/relationships/hyperlink" Target="https://www.linkedin.com/school/tu-dresden/people/?facetFieldOfStudy=100360" TargetMode="External"/><Relationship Id="rId23" Type="http://schemas.openxmlformats.org/officeDocument/2006/relationships/hyperlink" Target="https://www.linkedin.com/school/uni-heidelberg/people/?facetFieldOfStudy=100360" TargetMode="External"/><Relationship Id="rId28" Type="http://schemas.openxmlformats.org/officeDocument/2006/relationships/hyperlink" Target="https://www.linkedin.com/school/university-of-potsdam/people/?facetFieldOfStudy=100360" TargetMode="External"/><Relationship Id="rId49" Type="http://schemas.openxmlformats.org/officeDocument/2006/relationships/hyperlink" Target="https://www.linkedin.com/school/fau-erlangen-n&#252;rnberg/people/?facetFieldOfStudy=100360" TargetMode="External"/><Relationship Id="rId114" Type="http://schemas.openxmlformats.org/officeDocument/2006/relationships/hyperlink" Target="https://www.linkedin.com/school/-university-of-goettingen/people/?facetFieldOfStudy=100360&amp;keywords=%22PhD%22%20OR%20%22Ph.D%22%20OR%20%22Doktor%22" TargetMode="External"/><Relationship Id="rId119" Type="http://schemas.openxmlformats.org/officeDocument/2006/relationships/hyperlink" Target="https://www.linkedin.com/school/university-of-potsdam/people/?facetFieldOfStudy=100360&amp;keywords=%22PhD%22%20OR%20%22Ph.D%22%20OR%20%22Doktor%22" TargetMode="External"/><Relationship Id="rId44" Type="http://schemas.openxmlformats.org/officeDocument/2006/relationships/hyperlink" Target="https://www.linkedin.com/school/university-of-bielefeld/people/?facetFieldOfStudy=100360" TargetMode="External"/><Relationship Id="rId60" Type="http://schemas.openxmlformats.org/officeDocument/2006/relationships/hyperlink" Target="https://www.linkedin.com/school/hochschule-es/people/?facetFieldOfStudy=100360" TargetMode="External"/><Relationship Id="rId65" Type="http://schemas.openxmlformats.org/officeDocument/2006/relationships/hyperlink" Target="https://www.linkedin.com/school/duale-hochschule-baden-w&#252;rttemberg/people/?facetFieldOfStudy=100360" TargetMode="External"/><Relationship Id="rId81" Type="http://schemas.openxmlformats.org/officeDocument/2006/relationships/hyperlink" Target="https://www.linkedin.com/school/tu-dortmund-university/people/?facetFieldOfStudy=100360&amp;keywords=%22PhD%22%20OR%20%22Ph.D%22%20OR%20%22Doktor%22" TargetMode="External"/><Relationship Id="rId86" Type="http://schemas.openxmlformats.org/officeDocument/2006/relationships/hyperlink" Target="https://www.linkedin.com/school/technische-hochschule-ingolstadt/people/?facetFieldOfStudy=100360&amp;keywords=%22PhD%22%20OR%20%22Ph.D%22%20OR%20%22Doktor%22" TargetMode="External"/><Relationship Id="rId130" Type="http://schemas.openxmlformats.org/officeDocument/2006/relationships/hyperlink" Target="https://www.linkedin.com/school/hochschule-niederrhein/people/?facetFieldOfStudy=100360&amp;keywords=%22PhD%22%20OR%20%22Ph.D%22" TargetMode="External"/><Relationship Id="rId135" Type="http://schemas.openxmlformats.org/officeDocument/2006/relationships/hyperlink" Target="https://www.linkedin.com/school/hochschulemittweida/people/?facetFieldOfStudy=100360" TargetMode="External"/><Relationship Id="rId13" Type="http://schemas.openxmlformats.org/officeDocument/2006/relationships/hyperlink" Target="https://www.linkedin.com/school/universit%C3%A4t-stuttgart/people/?facetFieldOfStudy=100360%2C101793&amp;keywords=%22PhD%22%20OR%20%22Ph.D%22%20OR%20%22Doktor%22" TargetMode="External"/><Relationship Id="rId18" Type="http://schemas.openxmlformats.org/officeDocument/2006/relationships/hyperlink" Target="https://www.linkedin.com/school/tuberlin/people/?facetFieldOfStudy=100360&amp;keywords=%22PhD%22%20OR%20%22Ph.D%22%20OR%20%22Doktor%22" TargetMode="External"/><Relationship Id="rId39" Type="http://schemas.openxmlformats.org/officeDocument/2006/relationships/hyperlink" Target="https://www.linkedin.com/school/philipps-universit-t-marburg/people/?facetFieldOfStudy=100360" TargetMode="External"/><Relationship Id="rId109" Type="http://schemas.openxmlformats.org/officeDocument/2006/relationships/hyperlink" Target="https://www.linkedin.com/school/julius-maximilians-universitat-wurzburg/people/?facetFieldOfStudy=100360&amp;keywords=%22PhD%22%20OR%20%22Ph.D%22%20OR%20%22Doktor%22" TargetMode="External"/><Relationship Id="rId34" Type="http://schemas.openxmlformats.org/officeDocument/2006/relationships/hyperlink" Target="https://www.linkedin.com/school/-university-of-goettingen/people/?facetFieldOfStudy=100360" TargetMode="External"/><Relationship Id="rId50" Type="http://schemas.openxmlformats.org/officeDocument/2006/relationships/hyperlink" Target="https://www.linkedin.com/school/thnuernberg/people/?facetFieldOfStudy=100360" TargetMode="External"/><Relationship Id="rId55" Type="http://schemas.openxmlformats.org/officeDocument/2006/relationships/hyperlink" Target="https://www.linkedin.com/school/university-of-passau/people/?facetFieldOfStudy=100360" TargetMode="External"/><Relationship Id="rId76" Type="http://schemas.openxmlformats.org/officeDocument/2006/relationships/hyperlink" Target="https://www.linkedin.com/school/rheinland-pfaelzische-technische-universitaet-kaiserslautern-landau/people/?facetFieldOfStudy=100360&amp;keywords=%22PhD%22%20OR%20%22Ph.D%22%20OR%20%22Doktor%22" TargetMode="External"/><Relationship Id="rId97" Type="http://schemas.openxmlformats.org/officeDocument/2006/relationships/hyperlink" Target="https://www.linkedin.com/school/albert-ludwigs-universitaet-freiburg/people/?facetFieldOfStudy=100360&amp;keywords=%22PhD%22%20OR%20%22Ph.D%22%20OR%20%22Doktor%22" TargetMode="External"/><Relationship Id="rId104" Type="http://schemas.openxmlformats.org/officeDocument/2006/relationships/hyperlink" Target="https://www.linkedin.com/school/uni-heidelberg/people/?facetFieldOfStudy=100360&amp;keywords=%22PhD%22%20OR%20%22Ph.D%22%20OR%20%22Doktor%22" TargetMode="External"/><Relationship Id="rId120" Type="http://schemas.openxmlformats.org/officeDocument/2006/relationships/hyperlink" Target="https://www.linkedin.com/school/otto-friedrich-universitat-bamberg/people/?facetFieldOfStudy=100360&amp;keywords=%22PhD%22%20OR%20%22Ph.D%22%20OR%20%22Doktor%22" TargetMode="External"/><Relationship Id="rId125" Type="http://schemas.openxmlformats.org/officeDocument/2006/relationships/hyperlink" Target="https://www.linkedin.com/school/technische-universitat-chemnitz/people/?facetFieldOfStudy=100360" TargetMode="External"/><Relationship Id="rId141" Type="http://schemas.openxmlformats.org/officeDocument/2006/relationships/hyperlink" Target="https://www.linkedin.com/school/hs-kempten/people/?facetFieldOfStudy=100360" TargetMode="External"/><Relationship Id="rId7" Type="http://schemas.openxmlformats.org/officeDocument/2006/relationships/hyperlink" Target="https://www.linkedin.com/school/leibniz-universit-t-hannover-germany/people/?facetFieldOfStudy=100360%2C101793" TargetMode="External"/><Relationship Id="rId71" Type="http://schemas.openxmlformats.org/officeDocument/2006/relationships/hyperlink" Target="https://www.linkedin.com/school/technische-universitat-munchen/people/?facetFieldOfStudy=100360%2C101793&amp;keywords=%22PhD%22%20OR%20%22Ph.D%22%20OR%20%22Doktor%22" TargetMode="External"/><Relationship Id="rId92" Type="http://schemas.openxmlformats.org/officeDocument/2006/relationships/hyperlink" Target="https://www.linkedin.com/school/frankfurtuas/people/?facetFieldOfStudy=100360&amp;keywords=%22PhD%22%20OR%20%22Ph.D%22%20OR%20%22Doktor%22" TargetMode="External"/><Relationship Id="rId2" Type="http://schemas.openxmlformats.org/officeDocument/2006/relationships/hyperlink" Target="https://www.linkedin.com/school/kit/people/?facetFieldOfStudy=101793%2C100360" TargetMode="External"/><Relationship Id="rId29" Type="http://schemas.openxmlformats.org/officeDocument/2006/relationships/hyperlink" Target="https://www.linkedin.com/school/technische-universitat-munchen/people/?facetFieldOfStudy=100360%2C101793" TargetMode="External"/><Relationship Id="rId24" Type="http://schemas.openxmlformats.org/officeDocument/2006/relationships/hyperlink" Target="https://www.linkedin.com/school/university-of-duisburg-essen/people/?facetFieldOfStudy=100360%2C101793" TargetMode="External"/><Relationship Id="rId40" Type="http://schemas.openxmlformats.org/officeDocument/2006/relationships/hyperlink" Target="https://www.linkedin.com/school/julius-maximilians-universitat-wurzburg/people/?facetFieldOfStudy=100360" TargetMode="External"/><Relationship Id="rId45" Type="http://schemas.openxmlformats.org/officeDocument/2006/relationships/hyperlink" Target="https://www.linkedin.com/school/frankfurtuas/people/?facetFieldOfStudy=100360" TargetMode="External"/><Relationship Id="rId66" Type="http://schemas.openxmlformats.org/officeDocument/2006/relationships/hyperlink" Target="https://www.linkedin.com/school/fresenius/people/?facetFieldOfStudy=100360" TargetMode="External"/><Relationship Id="rId87" Type="http://schemas.openxmlformats.org/officeDocument/2006/relationships/hyperlink" Target="https://www.linkedin.com/school/htwberlin/people/?facetFieldOfStudy=100360&amp;keywords=%22PhD%22%20OR%20%22Ph.D%22%20OR%20%22Doktor%22" TargetMode="External"/><Relationship Id="rId110" Type="http://schemas.openxmlformats.org/officeDocument/2006/relationships/hyperlink" Target="https://www.linkedin.com/school/university-of-leipzig/people/?facetFieldOfStudy=100360&amp;keywords=%22PhD%22%20OR%20%22Ph.D%22%20OR%20%22Doktor%22" TargetMode="External"/><Relationship Id="rId115" Type="http://schemas.openxmlformats.org/officeDocument/2006/relationships/hyperlink" Target="https://www.linkedin.com/school/university-of-regensburg/people/?facetFieldOfStudy=100360&amp;keywords=%22PhD%22%20OR%20%22Ph.D%22%20OR%20%22Doktor%22" TargetMode="External"/><Relationship Id="rId131" Type="http://schemas.openxmlformats.org/officeDocument/2006/relationships/hyperlink" Target="https://www.linkedin.com/school/hsduesseldorf/people/?facetFieldOfStudy=100360" TargetMode="External"/><Relationship Id="rId136" Type="http://schemas.openxmlformats.org/officeDocument/2006/relationships/hyperlink" Target="https://www.linkedin.com/school/hochschulemittweida/people/?facetFieldOfStudy=100360&amp;keywords=%22PhD%22%20OR%20%22Ph.D%22%20OR%20%22Doktor%22" TargetMode="External"/><Relationship Id="rId61" Type="http://schemas.openxmlformats.org/officeDocument/2006/relationships/hyperlink" Target="https://www.linkedin.com/school/hochschule-pforzheim---gestaltung-technik-wirtschaft-und-recht/people/?facetFieldOfStudy=100360" TargetMode="External"/><Relationship Id="rId82" Type="http://schemas.openxmlformats.org/officeDocument/2006/relationships/hyperlink" Target="https://www.linkedin.com/school/berliner-hochschule-f&#252;r-technik-bht/people/?facetFieldOfStudy=100360&amp;keywords=%22PhD%22%20OR%20%22Ph.D%22%20OR%20%22Doktor%22" TargetMode="External"/><Relationship Id="rId19" Type="http://schemas.openxmlformats.org/officeDocument/2006/relationships/hyperlink" Target="https://www.linkedin.com/school/humboldt-university-berlin/people/?facetFieldOfStudy=100360" TargetMode="External"/><Relationship Id="rId14" Type="http://schemas.openxmlformats.org/officeDocument/2006/relationships/hyperlink" Target="https://www.linkedin.com/school/tu-braunschweig/people/?facetFieldOfStudy=100360%2C101793&amp;keywords=%22PhD%22%20OR%20%22Ph.D%22%20OR%20%22Doktor%22" TargetMode="External"/><Relationship Id="rId30" Type="http://schemas.openxmlformats.org/officeDocument/2006/relationships/hyperlink" Target="https://www.linkedin.com/school/freie-universitat-berlin/people/?facetFieldOfStudy=100360" TargetMode="External"/><Relationship Id="rId35" Type="http://schemas.openxmlformats.org/officeDocument/2006/relationships/hyperlink" Target="https://www.linkedin.com/school/university-of-cologne/people/?facetFieldOfStudy=100360" TargetMode="External"/><Relationship Id="rId56" Type="http://schemas.openxmlformats.org/officeDocument/2006/relationships/hyperlink" Target="https://www.linkedin.com/school/technische-hochschule-ingolstadt/people/?facetFieldOfStudy=100360" TargetMode="External"/><Relationship Id="rId77" Type="http://schemas.openxmlformats.org/officeDocument/2006/relationships/hyperlink" Target="https://www.linkedin.com/school/hochschule-muenchen/people/?facetFieldOfStudy=100360&amp;keywords=%22PhD%22%20OR%20%22Ph.D%22%20OR%20%22Doktor%22" TargetMode="External"/><Relationship Id="rId100" Type="http://schemas.openxmlformats.org/officeDocument/2006/relationships/hyperlink" Target="https://www.linkedin.com/school/humboldt-university-berlin/people/?facetFieldOfStudy=100360&amp;keywords=%22PhD%22%20OR%20%22Ph.D%22%20OR%20%22Doktor%22" TargetMode="External"/><Relationship Id="rId105" Type="http://schemas.openxmlformats.org/officeDocument/2006/relationships/hyperlink" Target="https://www.linkedin.com/school/university-of-cologne/people/?facetFieldOfStudy=100360&amp;keywords=%22PhD%22%20OR%20%22Ph.D%22%20OR%20%22Doktor%22" TargetMode="External"/><Relationship Id="rId126" Type="http://schemas.openxmlformats.org/officeDocument/2006/relationships/hyperlink" Target="https://www.linkedin.com/school/technische-universitat-chemnitz/people/?facetFieldOfStudy=100360&amp;keywords=%22PhD%22%20OR%20%22Ph.D%22%20OR%20%22Doktor%22" TargetMode="External"/><Relationship Id="rId8" Type="http://schemas.openxmlformats.org/officeDocument/2006/relationships/hyperlink" Target="https://www.linkedin.com/school/technische-universit%C3%A4t-hamburg/people/?facetFieldOfStudy=100360" TargetMode="External"/><Relationship Id="rId51" Type="http://schemas.openxmlformats.org/officeDocument/2006/relationships/hyperlink" Target="https://www.linkedin.com/school/hochschule-muenchen/people/?facetFieldOfStudy=100360" TargetMode="External"/><Relationship Id="rId72" Type="http://schemas.openxmlformats.org/officeDocument/2006/relationships/hyperlink" Target="https://www.linkedin.com/school/university-of-duisburg-essen/people/?facetFieldOfStudy=100360%2C101793&amp;keywords=%22PhD%22%20OR%20%22Ph.D%22%20OR%20%22Doktor%22" TargetMode="External"/><Relationship Id="rId93" Type="http://schemas.openxmlformats.org/officeDocument/2006/relationships/hyperlink" Target="https://www.linkedin.com/school/hochschule-pforzheim---gestaltung-technik-wirtschaft-und-recht/people/?facetFieldOfStudy=100360&amp;keywords=%22PhD%22%20OR%20%22Ph.D%22%20OR%20%22Doktor%22" TargetMode="External"/><Relationship Id="rId98" Type="http://schemas.openxmlformats.org/officeDocument/2006/relationships/hyperlink" Target="https://www.linkedin.com/school/lmu.muenchen/people/?facetFieldOfStudy=100360&amp;keywords=%22PhD%22%20OR%20%22Ph.D%22%20OR%20%22Doktor%22" TargetMode="External"/><Relationship Id="rId121" Type="http://schemas.openxmlformats.org/officeDocument/2006/relationships/hyperlink" Target="https://www.linkedin.com/school/tu-ilmenau/people/?facetFieldOfStudy=100360%2C101793%2C100354" TargetMode="External"/><Relationship Id="rId142" Type="http://schemas.openxmlformats.org/officeDocument/2006/relationships/hyperlink" Target="https://www.linkedin.com/school/hs-kempten/people/?facetFieldOfStudy=100360&amp;keywords=%22PhD%22%20OR%20%22Ph.D%22" TargetMode="External"/><Relationship Id="rId3" Type="http://schemas.openxmlformats.org/officeDocument/2006/relationships/hyperlink" Target="https://www.linkedin.com/school/technische-universitat-darmstadt/people/?facetFieldOfStudy=101793%2C100360" TargetMode="External"/><Relationship Id="rId25" Type="http://schemas.openxmlformats.org/officeDocument/2006/relationships/hyperlink" Target="https://www.linkedin.com/school/tu-dortmund-university/people/?facetFieldOfStudy=100360" TargetMode="External"/><Relationship Id="rId46" Type="http://schemas.openxmlformats.org/officeDocument/2006/relationships/hyperlink" Target="https://www.linkedin.com/school/saarland-university/people/?facetFieldOfStudy=100360" TargetMode="External"/><Relationship Id="rId67" Type="http://schemas.openxmlformats.org/officeDocument/2006/relationships/hyperlink" Target="https://www.linkedin.com/school/rheinland-pfaelzische-technische-universitaet-kaiserslautern-landau/people/?facetFieldOfStudy=100360" TargetMode="External"/><Relationship Id="rId116" Type="http://schemas.openxmlformats.org/officeDocument/2006/relationships/hyperlink" Target="https://www.linkedin.com/school/philipps-universit-t-marburg/people/?facetFieldOfStudy=100360&amp;keywords=%22PhD%22%20OR%20%22Ph.D%22%20OR%20%22Doktor%22" TargetMode="External"/><Relationship Id="rId137" Type="http://schemas.openxmlformats.org/officeDocument/2006/relationships/hyperlink" Target="https://www.linkedin.com/school/hochschule-koblenz/people/?facetFieldOfStudy=100360" TargetMode="External"/><Relationship Id="rId20" Type="http://schemas.openxmlformats.org/officeDocument/2006/relationships/hyperlink" Target="https://www.linkedin.com/school/lmu.muenchen/people/?facetFieldOfStudy=100360" TargetMode="External"/><Relationship Id="rId41" Type="http://schemas.openxmlformats.org/officeDocument/2006/relationships/hyperlink" Target="https://www.linkedin.com/school/berliner-hochschule-f&#252;r-technik-bht/people/?facetFieldOfStudy=100360" TargetMode="External"/><Relationship Id="rId62" Type="http://schemas.openxmlformats.org/officeDocument/2006/relationships/hyperlink" Target="https://www.linkedin.com/school/hochschule-reutlingen/people/?facetFieldOfStudy=100360" TargetMode="External"/><Relationship Id="rId83" Type="http://schemas.openxmlformats.org/officeDocument/2006/relationships/hyperlink" Target="https://www.linkedin.com/school/fachhochschule-regensburg/people/?facetFieldOfStudy=100360&amp;keywords=%22PhD%22%20OR%20%22Ph.D%22%20OR%20%22Doktor%22" TargetMode="External"/><Relationship Id="rId88" Type="http://schemas.openxmlformats.org/officeDocument/2006/relationships/hyperlink" Target="https://www.linkedin.com/school/offenburg-university-of-applied-sciences/people/?facetFieldOfStudy=100360&amp;keywords=%22PhD%22%20OR%20%22Ph.D%22%20OR%20%22Doktor%22" TargetMode="External"/><Relationship Id="rId111" Type="http://schemas.openxmlformats.org/officeDocument/2006/relationships/hyperlink" Target="https://www.linkedin.com/school/unimainz/people/?facetFieldOfStudy=100360&amp;keywords=%22PhD%22%20OR%20%22Ph.D%22%20OR%20%22Doktor%22" TargetMode="External"/><Relationship Id="rId132" Type="http://schemas.openxmlformats.org/officeDocument/2006/relationships/hyperlink" Target="https://www.linkedin.com/school/hsduesseldorf/people/?facetFieldOfStudy=100360&amp;keywords=%22PhD%22%20OR%20%22Ph.D%22%20OR%20%22Doktor%22" TargetMode="External"/><Relationship Id="rId15" Type="http://schemas.openxmlformats.org/officeDocument/2006/relationships/hyperlink" Target="https://www.linkedin.com/school/tu-dresden/people/?facetFieldOfStudy=100360&amp;keywords=%22PhD%22%20OR%20%22Ph.D%22%20OR%20%22Doktor%22" TargetMode="External"/><Relationship Id="rId36" Type="http://schemas.openxmlformats.org/officeDocument/2006/relationships/hyperlink" Target="https://www.linkedin.com/school/university-of-mannheim/people/?facetFieldOfStudy=100360" TargetMode="External"/><Relationship Id="rId57" Type="http://schemas.openxmlformats.org/officeDocument/2006/relationships/hyperlink" Target="https://www.linkedin.com/school/uni-kassel/people/?facetFieldOfStudy=100360" TargetMode="External"/><Relationship Id="rId106" Type="http://schemas.openxmlformats.org/officeDocument/2006/relationships/hyperlink" Target="https://www.linkedin.com/school/fresenius/people/?facetFieldOfStudy=100360&amp;keywords=%22PhD%22%20OR%20%22Ph.D%22%20OR%20%22Doktor%22" TargetMode="External"/><Relationship Id="rId127" Type="http://schemas.openxmlformats.org/officeDocument/2006/relationships/hyperlink" Target="https://www.linkedin.com/school/hs-osnabrueck/people/?facetFieldOfStudy=100360" TargetMode="External"/><Relationship Id="rId10" Type="http://schemas.openxmlformats.org/officeDocument/2006/relationships/hyperlink" Target="https://www.linkedin.com/school/rwth-aachen-university/people/?facetFieldOfStudy=100360&amp;keywords=%22PhD%22%20OR%20%22Ph.D%22%20OR%20%22Doktor%22" TargetMode="External"/><Relationship Id="rId31" Type="http://schemas.openxmlformats.org/officeDocument/2006/relationships/hyperlink" Target="https://www.linkedin.com/school/albert-ludwigs-universitaet-freiburg/people/?facetFieldOfStudy=100360" TargetMode="External"/><Relationship Id="rId52" Type="http://schemas.openxmlformats.org/officeDocument/2006/relationships/hyperlink" Target="https://www.linkedin.com/school/fachhochschule-regensburg/people/?facetFieldOfStudy=100360" TargetMode="External"/><Relationship Id="rId73" Type="http://schemas.openxmlformats.org/officeDocument/2006/relationships/hyperlink" Target="https://www.linkedin.com/school/ruhrunibochum/people/?facetFieldOfStudy=100360%2C101793&amp;keywords=%22PhD%22%20OR%20%22Ph.D%22%20OR%20%22Doktor%22" TargetMode="External"/><Relationship Id="rId78" Type="http://schemas.openxmlformats.org/officeDocument/2006/relationships/hyperlink" Target="https://www.linkedin.com/school/otto-von-guericke-university-magdeburg/people/?facetFieldOfStudy=100360&amp;keywords=%22PhD%22%20OR%20%22Ph.D%22%20OR%20%22Doktor%22" TargetMode="External"/><Relationship Id="rId94" Type="http://schemas.openxmlformats.org/officeDocument/2006/relationships/hyperlink" Target="https://www.linkedin.com/school/hochschule-reutlingen/people/?facetFieldOfStudy=100360&amp;keywords=%22PhD%22%20OR%20%22Ph.D%22%20OR%20%22Doktor%22" TargetMode="External"/><Relationship Id="rId99" Type="http://schemas.openxmlformats.org/officeDocument/2006/relationships/hyperlink" Target="https://www.linkedin.com/school/saarland-university/people/?facetFieldOfStudy=100360&amp;keywords=%22PhD%22%20OR%20%22Ph.D%22%20OR%20%22Doktor%22" TargetMode="External"/><Relationship Id="rId101" Type="http://schemas.openxmlformats.org/officeDocument/2006/relationships/hyperlink" Target="https://www.linkedin.com/school/unihamburg/people/?facetFieldOfStudy=100360&amp;keywords=%22PhD%22%20OR%20%22Ph.D%22%20OR%20%22Doktor%22" TargetMode="External"/><Relationship Id="rId122" Type="http://schemas.openxmlformats.org/officeDocument/2006/relationships/hyperlink" Target="https://www.linkedin.com/school/tu-ilmenau/people/?facetFieldOfStudy=100360%2C101793%2C100354&amp;keywords=%22PhD%22%20OR%20%22Ph.D%22%20OR%20%22Doktor%22" TargetMode="External"/><Relationship Id="rId4" Type="http://schemas.openxmlformats.org/officeDocument/2006/relationships/hyperlink" Target="https://www.linkedin.com/school/universit%C3%A4t-stuttgart/people/?facetFieldOfStudy=100360%2C101793" TargetMode="External"/><Relationship Id="rId9" Type="http://schemas.openxmlformats.org/officeDocument/2006/relationships/hyperlink" Target="https://www.linkedin.com/school/tuberlin/people/?facetFieldOfStudy=100360" TargetMode="External"/><Relationship Id="rId26" Type="http://schemas.openxmlformats.org/officeDocument/2006/relationships/hyperlink" Target="https://www.linkedin.com/school/goethe-universitat-frankfurt/people/?facetFieldOfStudy=100360" TargetMode="External"/><Relationship Id="rId47" Type="http://schemas.openxmlformats.org/officeDocument/2006/relationships/hyperlink" Target="https://www.linkedin.com/school/buw/people/?facetFieldOfStudy=100360" TargetMode="External"/><Relationship Id="rId68" Type="http://schemas.openxmlformats.org/officeDocument/2006/relationships/hyperlink" Target="https://www.linkedin.com/school/hochschule-landshut/people/?facetFieldOfStudy=100360" TargetMode="External"/><Relationship Id="rId89" Type="http://schemas.openxmlformats.org/officeDocument/2006/relationships/hyperlink" Target="https://www.linkedin.com/school/rheinische-fachhochschule-k&#246;ln/people/?facetFieldOfStudy=100360&amp;keywords=%22PhD%22%20OR%20%22Ph.D%22%20OR%20%22Doktor%22" TargetMode="External"/><Relationship Id="rId112" Type="http://schemas.openxmlformats.org/officeDocument/2006/relationships/hyperlink" Target="https://www.linkedin.com/school/kieluni/people/?facetFieldOfStudy=100360&amp;keywords=%22PhD%22%20OR%20%22Ph.D%22%20OR%20%22Doktor%22" TargetMode="External"/><Relationship Id="rId133" Type="http://schemas.openxmlformats.org/officeDocument/2006/relationships/hyperlink" Target="https://www.linkedin.com/school/hhn-heilbronn/people/?facetFieldOfStudy=100360" TargetMode="External"/><Relationship Id="rId16" Type="http://schemas.openxmlformats.org/officeDocument/2006/relationships/hyperlink" Target="https://www.linkedin.com/school/leibniz-universit-t-hannover-germany/people/?facetFieldOfStudy=100360%2C101793&amp;keywords=%22PhD%22%20OR%20%22Ph.D%22%20OR%20%22Doktor%22" TargetMode="External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linkedin.com/company/infineon-technologies/people/?facetFieldOfStudy=100360" TargetMode="External"/><Relationship Id="rId21" Type="http://schemas.openxmlformats.org/officeDocument/2006/relationships/hyperlink" Target="https://www.linkedin.com/company/trumpf-se-co-kg/people/?facetFieldOfStudy=100360%2C100423&amp;keywords=%22PhD%22%20OR%20%22Ph.D%22%20OR%20%22Doktor%22" TargetMode="External"/><Relationship Id="rId42" Type="http://schemas.openxmlformats.org/officeDocument/2006/relationships/hyperlink" Target="https://www.linkedin.com/company/siemens-energy/people/?facetFieldOfStudy=100360%2C101793" TargetMode="External"/><Relationship Id="rId47" Type="http://schemas.openxmlformats.org/officeDocument/2006/relationships/hyperlink" Target="https://www.linkedin.com/company/powerco-se/people/?facetFieldOfStudy=100360&amp;keywords=%22PhD%22%20OR%20%22Ph.D%22%20OR%20%22Doktor%22" TargetMode="External"/><Relationship Id="rId63" Type="http://schemas.openxmlformats.org/officeDocument/2006/relationships/hyperlink" Target="https://www.linkedin.com/company/evonik/people/?facetFieldOfStudy=100360&amp;keywords=%22PhD%22%20OR%20%22Ph.D%22%20OR%20%22Doktor%22" TargetMode="External"/><Relationship Id="rId68" Type="http://schemas.openxmlformats.org/officeDocument/2006/relationships/hyperlink" Target="https://www.linkedin.com/company/covestro/people/?facetFieldOfStudy=100360" TargetMode="External"/><Relationship Id="rId84" Type="http://schemas.openxmlformats.org/officeDocument/2006/relationships/hyperlink" Target="https://www.linkedin.com/company/festo/people/?facetFieldOfStudy=100360" TargetMode="External"/><Relationship Id="rId89" Type="http://schemas.openxmlformats.org/officeDocument/2006/relationships/hyperlink" Target="https://www.linkedin.com/company/durrglobal/people/?facetFieldOfStudy=100360&amp;keywords=%22PhD%22%20OR%20%22Ph.D%22%20OR%20%22Doktor%22" TargetMode="External"/><Relationship Id="rId16" Type="http://schemas.openxmlformats.org/officeDocument/2006/relationships/hyperlink" Target="https://www.linkedin.com/company/schaeffler/people/?facetFieldOfStudy=100360%2C101793%2C100354" TargetMode="External"/><Relationship Id="rId107" Type="http://schemas.openxmlformats.org/officeDocument/2006/relationships/hyperlink" Target="https://www.linkedin.com/company/airbusgroup/people/?facetFieldOfStudy=100360&amp;facetGeoRegion=101282230" TargetMode="External"/><Relationship Id="rId11" Type="http://schemas.openxmlformats.org/officeDocument/2006/relationships/hyperlink" Target="https://www.linkedin.com/company/fev-group/people/?facetFieldOfStudy=100360%2C100354%2C101793" TargetMode="External"/><Relationship Id="rId32" Type="http://schemas.openxmlformats.org/officeDocument/2006/relationships/hyperlink" Target="https://www.linkedin.com/company/cariad-tech/people/?facetFieldOfStudy=100360" TargetMode="External"/><Relationship Id="rId37" Type="http://schemas.openxmlformats.org/officeDocument/2006/relationships/hyperlink" Target="https://www.linkedin.com/company/opelautomobile/people/?facetFieldOfStudy=100360&amp;keywords=%22PhD%22%20OR%20%22Ph.D%22%20OR%20%22Doktor%22" TargetMode="External"/><Relationship Id="rId53" Type="http://schemas.openxmlformats.org/officeDocument/2006/relationships/hyperlink" Target="https://www.linkedin.com/company/elbe-flugzeugwerke-gmbh/people/?facetFieldOfStudy=100360&amp;keywords=%22PhD%22%20OR%20%22Ph.D%22%20OR%20%22Doktor%22" TargetMode="External"/><Relationship Id="rId58" Type="http://schemas.openxmlformats.org/officeDocument/2006/relationships/hyperlink" Target="https://www.linkedin.com/company/thyssenkrupp/people/?facetFieldOfStudy=100360%2C101793" TargetMode="External"/><Relationship Id="rId74" Type="http://schemas.openxmlformats.org/officeDocument/2006/relationships/hyperlink" Target="https://www.linkedin.com/company/siemens-healthineers/people/?facetFieldOfStudy=100360" TargetMode="External"/><Relationship Id="rId79" Type="http://schemas.openxmlformats.org/officeDocument/2006/relationships/hyperlink" Target="https://www.linkedin.com/company/olympus-europa-se-co-kg/people/?facetFieldOfStudy=100360&amp;keywords=%22PhD%22%20OR%20%22Ph.D%22%20OR%20%22Doktor%22" TargetMode="External"/><Relationship Id="rId102" Type="http://schemas.openxmlformats.org/officeDocument/2006/relationships/hyperlink" Target="https://www.linkedin.com/company/carl-zeiss-meditec/people/?facetFieldOfStudy=100360" TargetMode="External"/><Relationship Id="rId5" Type="http://schemas.openxmlformats.org/officeDocument/2006/relationships/hyperlink" Target="https://www.linkedin.com/company/bosch/people/?facetFieldOfStudy=100360%2C101793" TargetMode="External"/><Relationship Id="rId90" Type="http://schemas.openxmlformats.org/officeDocument/2006/relationships/hyperlink" Target="https://www.linkedin.com/company/innomotics/people/?facetFieldOfStudy=100360" TargetMode="External"/><Relationship Id="rId95" Type="http://schemas.openxmlformats.org/officeDocument/2006/relationships/hyperlink" Target="https://www.linkedin.com/company/forviahella/people/?facetFieldOfStudy=100360&amp;keywords=%22PhD%22%20OR%20%22Ph.D%22%20OR%20%22Doktor%22" TargetMode="External"/><Relationship Id="rId22" Type="http://schemas.openxmlformats.org/officeDocument/2006/relationships/hyperlink" Target="https://www.linkedin.com/company/volkswagen-group/people/?facetFieldOfStudy=100360%2C100354%2C101793" TargetMode="External"/><Relationship Id="rId27" Type="http://schemas.openxmlformats.org/officeDocument/2006/relationships/hyperlink" Target="https://www.linkedin.com/company/infineon-technologies/people/?facetFieldOfStudy=100360&amp;keywords=%22PhD%22%20OR%20%22Ph.D%22%20OR%20%22Doktor%22" TargetMode="External"/><Relationship Id="rId43" Type="http://schemas.openxmlformats.org/officeDocument/2006/relationships/hyperlink" Target="https://www.linkedin.com/company/siemens-energy/people/?facetFieldOfStudy=100360%2C101793&amp;keywords=%22PhD%22%20OR%20%22Ph.D%22%20OR%20%22Doktor%22" TargetMode="External"/><Relationship Id="rId48" Type="http://schemas.openxmlformats.org/officeDocument/2006/relationships/hyperlink" Target="https://www.linkedin.com/company/lufthansa-technik/people/?facetFieldOfStudy=100360" TargetMode="External"/><Relationship Id="rId64" Type="http://schemas.openxmlformats.org/officeDocument/2006/relationships/hyperlink" Target="https://www.linkedin.com/company/vaillant/people/?facetFieldOfStudy=100360" TargetMode="External"/><Relationship Id="rId69" Type="http://schemas.openxmlformats.org/officeDocument/2006/relationships/hyperlink" Target="https://www.linkedin.com/company/covestro/people/?facetFieldOfStudy=100360&amp;keywords=%22PhD%22%20OR%20%22Ph.D%22%20OR%20%22Doktor%22" TargetMode="External"/><Relationship Id="rId80" Type="http://schemas.openxmlformats.org/officeDocument/2006/relationships/hyperlink" Target="https://www.linkedin.com/company/basf/people/?facetFieldOfStudy=100360" TargetMode="External"/><Relationship Id="rId85" Type="http://schemas.openxmlformats.org/officeDocument/2006/relationships/hyperlink" Target="https://www.linkedin.com/company/festo/people/?facetFieldOfStudy=100360&amp;keywords=%22PhD%22%20OR%20%22Ph.D%22%20OR%20%22Doktor%22" TargetMode="External"/><Relationship Id="rId12" Type="http://schemas.openxmlformats.org/officeDocument/2006/relationships/hyperlink" Target="https://www.linkedin.com/company/fev-group/people/?facetFieldOfStudy=100360%2C100354%2C101793&amp;keywords=%22PhD%22%20OR%20%22Ph.D%22%20OR%20%22Doktor%22" TargetMode="External"/><Relationship Id="rId17" Type="http://schemas.openxmlformats.org/officeDocument/2006/relationships/hyperlink" Target="https://www.linkedin.com/company/schaeffler/people/?facetFieldOfStudy=100360%2C101793%2C100354&amp;keywords=%22PhD%22%20OR%20%22Ph.D%22%20OR%20%22Doktor%22" TargetMode="External"/><Relationship Id="rId33" Type="http://schemas.openxmlformats.org/officeDocument/2006/relationships/hyperlink" Target="https://www.linkedin.com/company/cariad-tech/people/?facetFieldOfStudy=100360&amp;keywords=%22PhD%22%20OR%20%22Ph.D%22%20OR%20%22Doktor%22" TargetMode="External"/><Relationship Id="rId38" Type="http://schemas.openxmlformats.org/officeDocument/2006/relationships/hyperlink" Target="https://www.linkedin.com/company/deutschebahn/people/?facetFieldOfStudy=100360" TargetMode="External"/><Relationship Id="rId59" Type="http://schemas.openxmlformats.org/officeDocument/2006/relationships/hyperlink" Target="https://www.linkedin.com/company/thyssenkrupp/people/?facetFieldOfStudy=100360%2C101793&amp;keywords=%22PhD%22%20OR%20%22Ph.D%22%20OR%20%22Doktor%22" TargetMode="External"/><Relationship Id="rId103" Type="http://schemas.openxmlformats.org/officeDocument/2006/relationships/hyperlink" Target="https://www.linkedin.com/company/carl-zeiss-meditec/people/?facetFieldOfStudy=100360&amp;keywords=%22PhD%22%20OR%20%22Ph.D%22%20OR%20%22Doktor%22" TargetMode="External"/><Relationship Id="rId108" Type="http://schemas.openxmlformats.org/officeDocument/2006/relationships/hyperlink" Target="https://www.linkedin.com/company/mercedes-benz_ag/people/?facetFieldOfStudy=100360&amp;keywords=%22PhD%22%20OR%20%22Ph.D%22%20OR%20%22Doktor%22" TargetMode="External"/><Relationship Id="rId20" Type="http://schemas.openxmlformats.org/officeDocument/2006/relationships/hyperlink" Target="https://www.linkedin.com/company/trumpf-se-co-kg/people/?facetFieldOfStudy=100360%2C100423" TargetMode="External"/><Relationship Id="rId41" Type="http://schemas.openxmlformats.org/officeDocument/2006/relationships/hyperlink" Target="https://www.linkedin.com/company/stihl/people/?facetFieldOfStudy=100360&amp;keywords=%22PhD%22%20OR%20%22Ph.D%22%20OR%20%22Doktor%22" TargetMode="External"/><Relationship Id="rId54" Type="http://schemas.openxmlformats.org/officeDocument/2006/relationships/hyperlink" Target="https://www.linkedin.com/company/rwe-/people/?facetFieldOfStudy=100360" TargetMode="External"/><Relationship Id="rId62" Type="http://schemas.openxmlformats.org/officeDocument/2006/relationships/hyperlink" Target="https://www.linkedin.com/company/evonik/people/?facetFieldOfStudy=100360" TargetMode="External"/><Relationship Id="rId70" Type="http://schemas.openxmlformats.org/officeDocument/2006/relationships/hyperlink" Target="https://www.linkedin.com/company/brose/people/?facetFieldOfStudy=100360" TargetMode="External"/><Relationship Id="rId75" Type="http://schemas.openxmlformats.org/officeDocument/2006/relationships/hyperlink" Target="https://www.linkedin.com/company/siemens-healthineers/people/?facetFieldOfStudy=100360&amp;keywords=%22PhD%22%20OR%20%22Ph.D%22%20OR%20%22Doktor%22" TargetMode="External"/><Relationship Id="rId83" Type="http://schemas.openxmlformats.org/officeDocument/2006/relationships/hyperlink" Target="https://www.linkedin.com/company/airbus-defence-and-space/people/?facetFieldOfStudy=100360&amp;facetGeoRegion=101282230&amp;keywords=%22PhD%22%20OR%20%22Ph.D%22%20OR%20%22Doktor%22" TargetMode="External"/><Relationship Id="rId88" Type="http://schemas.openxmlformats.org/officeDocument/2006/relationships/hyperlink" Target="https://www.linkedin.com/company/durrglobal/people/?facetFieldOfStudy=100360" TargetMode="External"/><Relationship Id="rId91" Type="http://schemas.openxmlformats.org/officeDocument/2006/relationships/hyperlink" Target="https://www.linkedin.com/company/innomotics/people/?facetFieldOfStudy=100360&amp;keywords=%22PhD%22%20OR%20%22Ph.D%22%20OR%20%22Doktor%22" TargetMode="External"/><Relationship Id="rId96" Type="http://schemas.openxmlformats.org/officeDocument/2006/relationships/hyperlink" Target="https://www.linkedin.com/company/krones/people/?facetFieldOfStudy=100360" TargetMode="External"/><Relationship Id="rId1" Type="http://schemas.openxmlformats.org/officeDocument/2006/relationships/hyperlink" Target="https://www.linkedin.com/company/audi-ag/people/?facetFieldOfStudy=100360" TargetMode="External"/><Relationship Id="rId6" Type="http://schemas.openxmlformats.org/officeDocument/2006/relationships/hyperlink" Target="https://www.linkedin.com/company/bosch/people/?facetFieldOfStudy=100360%2C101793&amp;keywords=%22PhD%22%20OR%20%22Ph.D%22%20OR%20%22Doktor%22" TargetMode="External"/><Relationship Id="rId15" Type="http://schemas.openxmlformats.org/officeDocument/2006/relationships/hyperlink" Target="https://www.linkedin.com/company/porsche-ag/people/?facetFieldOfStudy=100360%2C100354%2C101793&amp;keywords=%22PhD%22%20OR%20%22Ph.D%22%20OR%20%22Doktor%22" TargetMode="External"/><Relationship Id="rId23" Type="http://schemas.openxmlformats.org/officeDocument/2006/relationships/hyperlink" Target="https://www.linkedin.com/company/volkswagen-group/people/?facetFieldOfStudy=100360%2C100354%2C101793&amp;keywords=%22PhD%22%20OR%20%22Ph.D%22%20OR%20%22Doktor%22" TargetMode="External"/><Relationship Id="rId28" Type="http://schemas.openxmlformats.org/officeDocument/2006/relationships/hyperlink" Target="https://www.linkedin.com/company/man-commercial-vehicles/people/?facetFieldOfStudy=100360%2C101793" TargetMode="External"/><Relationship Id="rId36" Type="http://schemas.openxmlformats.org/officeDocument/2006/relationships/hyperlink" Target="https://www.linkedin.com/company/opelautomobile/people/?facetFieldOfStudy=100360" TargetMode="External"/><Relationship Id="rId49" Type="http://schemas.openxmlformats.org/officeDocument/2006/relationships/hyperlink" Target="https://www.linkedin.com/company/lufthansa-technik/people/?facetFieldOfStudy=100360&amp;keywords=%22PhD%22%20OR%20%22Ph.D%22%20OR%20%22Doktor%22" TargetMode="External"/><Relationship Id="rId57" Type="http://schemas.openxmlformats.org/officeDocument/2006/relationships/hyperlink" Target="https://www.linkedin.com/company/sms_group/people/?facetFieldOfStudy=100360&amp;keywords=%22PhD%22%20OR%20%22Ph.D%22%20OR%20%22Doktor%22" TargetMode="External"/><Relationship Id="rId106" Type="http://schemas.openxmlformats.org/officeDocument/2006/relationships/hyperlink" Target="https://www.linkedin.com/company/airbusgroup/people/?facetFieldOfStudy=100360&amp;facetGeoRegion=101282230&amp;keywords=%22PhD%22%20OR%20%22Ph.D%22%20OR%20%22Doktor%22" TargetMode="External"/><Relationship Id="rId10" Type="http://schemas.openxmlformats.org/officeDocument/2006/relationships/hyperlink" Target="https://www.linkedin.com/company/daimlertruckag/people/?facetFieldOfStudy=100360&amp;keywords=%22PhD%22%20OR%20%22Ph.D%22%20OR%20%22Doktor%22" TargetMode="External"/><Relationship Id="rId31" Type="http://schemas.openxmlformats.org/officeDocument/2006/relationships/hyperlink" Target="https://www.linkedin.com/company/dlr/people/?facetFieldOfStudy=100360&amp;keywords=%22PhD%22%20OR%20%22Ph.D%22%20OR%20%22Doktor%22" TargetMode="External"/><Relationship Id="rId44" Type="http://schemas.openxmlformats.org/officeDocument/2006/relationships/hyperlink" Target="https://www.linkedin.com/company/iav-gmbh/people/?facetFieldOfStudy=100360" TargetMode="External"/><Relationship Id="rId52" Type="http://schemas.openxmlformats.org/officeDocument/2006/relationships/hyperlink" Target="https://www.linkedin.com/company/elbe-flugzeugwerke-gmbh/people/?facetFieldOfStudy=100360" TargetMode="External"/><Relationship Id="rId60" Type="http://schemas.openxmlformats.org/officeDocument/2006/relationships/hyperlink" Target="https://www.linkedin.com/company/manenergysolutions/people/?facetFieldOfStudy=100360" TargetMode="External"/><Relationship Id="rId65" Type="http://schemas.openxmlformats.org/officeDocument/2006/relationships/hyperlink" Target="https://www.linkedin.com/company/vaillant/people/?facetFieldOfStudy=100360&amp;keywords=%22PhD%22%20OR%20%22Ph.D%22%20OR%20%22Doktor%22" TargetMode="External"/><Relationship Id="rId73" Type="http://schemas.openxmlformats.org/officeDocument/2006/relationships/hyperlink" Target="https://www.linkedin.com/company/coperion/people/?facetFieldOfStudy=100360&amp;keywords=%22PhD%22%20OR%20%22Ph.D%22%20OR%20%22Doktor%22" TargetMode="External"/><Relationship Id="rId78" Type="http://schemas.openxmlformats.org/officeDocument/2006/relationships/hyperlink" Target="https://www.linkedin.com/company/olympus-europa-se-co-kg/people/?facetFieldOfStudy=100360" TargetMode="External"/><Relationship Id="rId81" Type="http://schemas.openxmlformats.org/officeDocument/2006/relationships/hyperlink" Target="https://www.linkedin.com/company/basf/people/?facetFieldOfStudy=100360&amp;keywords=%22PhD%22%20OR%20%22Ph.D%22%20OR%20%22Doktor%22" TargetMode="External"/><Relationship Id="rId86" Type="http://schemas.openxmlformats.org/officeDocument/2006/relationships/hyperlink" Target="https://www.linkedin.com/company/mahle/people/?facetFieldOfStudy=100360" TargetMode="External"/><Relationship Id="rId94" Type="http://schemas.openxmlformats.org/officeDocument/2006/relationships/hyperlink" Target="https://www.linkedin.com/company/forviahella/people/?facetFieldOfStudy=100360" TargetMode="External"/><Relationship Id="rId99" Type="http://schemas.openxmlformats.org/officeDocument/2006/relationships/hyperlink" Target="https://www.linkedin.com/company/zeiss/people/?facetFieldOfStudy=100360&amp;keywords=%22PhD%22%20OR%20%22Ph.D%22%20OR%20%22Doktor%22" TargetMode="External"/><Relationship Id="rId101" Type="http://schemas.openxmlformats.org/officeDocument/2006/relationships/hyperlink" Target="https://www.linkedin.com/company/zeiss-industrial-quality-solutions/people/?facetFieldOfStudy=100360&amp;keywords=%22PhD%22%20OR%20%22Ph.D%22%20OR%20%22Doktor%22" TargetMode="External"/><Relationship Id="rId4" Type="http://schemas.openxmlformats.org/officeDocument/2006/relationships/hyperlink" Target="https://www.linkedin.com/company/bmw-group/people/?facetFieldOfStudy=100360%2C101793&amp;keywords=%22PhD%22%20OR%20%22Ph.D%22%20OR%20%22Doktor%22" TargetMode="External"/><Relationship Id="rId9" Type="http://schemas.openxmlformats.org/officeDocument/2006/relationships/hyperlink" Target="https://www.linkedin.com/company/daimlertruckag/people/?facetFieldOfStudy=100360" TargetMode="External"/><Relationship Id="rId13" Type="http://schemas.openxmlformats.org/officeDocument/2006/relationships/hyperlink" Target="https://www.linkedin.com/company/mercedes-benz_ag/people/?facetFieldOfStudy=100360" TargetMode="External"/><Relationship Id="rId18" Type="http://schemas.openxmlformats.org/officeDocument/2006/relationships/hyperlink" Target="https://www.linkedin.com/company/siemens/people/?facetFieldOfStudy=100360%2C101793" TargetMode="External"/><Relationship Id="rId39" Type="http://schemas.openxmlformats.org/officeDocument/2006/relationships/hyperlink" Target="https://www.linkedin.com/company/deutschebahn/people/?facetFieldOfStudy=100360&amp;keywords=%22PhD%22%20OR%20%22Ph.D%22%20OR%20%22Doktor%22" TargetMode="External"/><Relationship Id="rId34" Type="http://schemas.openxmlformats.org/officeDocument/2006/relationships/hyperlink" Target="https://www.linkedin.com/company/sew-eurodrive/people/?facetFieldOfStudy=100360" TargetMode="External"/><Relationship Id="rId50" Type="http://schemas.openxmlformats.org/officeDocument/2006/relationships/hyperlink" Target="https://www.linkedin.com/company/sunfire-group/people/?facetFieldOfStudy=100360" TargetMode="External"/><Relationship Id="rId55" Type="http://schemas.openxmlformats.org/officeDocument/2006/relationships/hyperlink" Target="https://www.linkedin.com/company/rwe-/people/?facetFieldOfStudy=100360&amp;keywords=%22PhD%22%20OR%20%22Ph.D%22%20OR%20%22Doktor%22" TargetMode="External"/><Relationship Id="rId76" Type="http://schemas.openxmlformats.org/officeDocument/2006/relationships/hyperlink" Target="https://www.linkedin.com/company/bosch-rexroth/people/?facetFieldOfStudy=100360" TargetMode="External"/><Relationship Id="rId97" Type="http://schemas.openxmlformats.org/officeDocument/2006/relationships/hyperlink" Target="https://www.linkedin.com/company/krones/people/?facetFieldOfStudy=100360&amp;keywords=%22PhD%22%20OR%20%22Ph.D%22%20OR%20%22Doktor%22" TargetMode="External"/><Relationship Id="rId104" Type="http://schemas.openxmlformats.org/officeDocument/2006/relationships/hyperlink" Target="https://www.linkedin.com/company/rheinmetall/people/?facetFieldOfStudy=100360" TargetMode="External"/><Relationship Id="rId7" Type="http://schemas.openxmlformats.org/officeDocument/2006/relationships/hyperlink" Target="https://www.linkedin.com/company/continental/people/?facetFieldOfStudy=100360%2C100354%2C101793" TargetMode="External"/><Relationship Id="rId71" Type="http://schemas.openxmlformats.org/officeDocument/2006/relationships/hyperlink" Target="https://www.linkedin.com/company/brose/people/?facetFieldOfStudy=100360&amp;keywords=%22PhD%22%20OR%20%22Ph.D%22%20OR%20%22Doktor%22" TargetMode="External"/><Relationship Id="rId92" Type="http://schemas.openxmlformats.org/officeDocument/2006/relationships/hyperlink" Target="https://www.linkedin.com/company/vitesco-technologies/people/?facetFieldOfStudy=100360" TargetMode="External"/><Relationship Id="rId2" Type="http://schemas.openxmlformats.org/officeDocument/2006/relationships/hyperlink" Target="https://www.linkedin.com/company/audi-ag/people/?facetFieldOfStudy=100360&amp;keywords=%22PhD%22%20OR%20%22Ph.D%22%20OR%20%22Doktor%22" TargetMode="External"/><Relationship Id="rId29" Type="http://schemas.openxmlformats.org/officeDocument/2006/relationships/hyperlink" Target="https://www.linkedin.com/company/man-commercial-vehicles/people/?facetFieldOfStudy=100360%2C101793&amp;keywords=%22PhD%22%20OR%20%22Ph.D%22%20OR%20%22Doktor%22" TargetMode="External"/><Relationship Id="rId24" Type="http://schemas.openxmlformats.org/officeDocument/2006/relationships/hyperlink" Target="https://www.linkedin.com/company/mtu-aero-engines/people/?facetFieldOfStudy=100360%2C101793" TargetMode="External"/><Relationship Id="rId40" Type="http://schemas.openxmlformats.org/officeDocument/2006/relationships/hyperlink" Target="https://www.linkedin.com/company/stihl/people/?facetFieldOfStudy=100360" TargetMode="External"/><Relationship Id="rId45" Type="http://schemas.openxmlformats.org/officeDocument/2006/relationships/hyperlink" Target="https://www.linkedin.com/company/iav-gmbh/people/?facetFieldOfStudy=100360&amp;keywords=%22PhD%22%20OR%20%22Ph.D%22%20OR%20%22Doktor%22" TargetMode="External"/><Relationship Id="rId66" Type="http://schemas.openxmlformats.org/officeDocument/2006/relationships/hyperlink" Target="https://www.linkedin.com/company/thyssenkrupp-steel/people/?facetFieldOfStudy=100360" TargetMode="External"/><Relationship Id="rId87" Type="http://schemas.openxmlformats.org/officeDocument/2006/relationships/hyperlink" Target="https://www.linkedin.com/company/mahle/people/?facetFieldOfStudy=100360&amp;keywords=%22PhD%22%20OR%20%22Ph.D%22%20OR%20%22Doktor%22" TargetMode="External"/><Relationship Id="rId61" Type="http://schemas.openxmlformats.org/officeDocument/2006/relationships/hyperlink" Target="https://www.linkedin.com/company/manenergysolutions/people/?facetFieldOfStudy=100360&amp;keywords=%22PhD%22%20OR%20%22Ph.D%22%20OR%20%22Doktor%22" TargetMode="External"/><Relationship Id="rId82" Type="http://schemas.openxmlformats.org/officeDocument/2006/relationships/hyperlink" Target="https://www.linkedin.com/company/airbus-defence-and-space/people/?facetFieldOfStudy=100360&amp;facetGeoRegion=101282230" TargetMode="External"/><Relationship Id="rId19" Type="http://schemas.openxmlformats.org/officeDocument/2006/relationships/hyperlink" Target="https://www.linkedin.com/company/siemens/people/?facetFieldOfStudy=100360%2C101793&amp;keywords=%22PhD%22%20OR%20%22Ph.D%22%20OR%20%22Doktor%22" TargetMode="External"/><Relationship Id="rId14" Type="http://schemas.openxmlformats.org/officeDocument/2006/relationships/hyperlink" Target="https://www.linkedin.com/company/porsche-ag/people/?facetFieldOfStudy=100360%2C100354%2C101793" TargetMode="External"/><Relationship Id="rId30" Type="http://schemas.openxmlformats.org/officeDocument/2006/relationships/hyperlink" Target="https://www.linkedin.com/company/dlr/people/?facetFieldOfStudy=100360" TargetMode="External"/><Relationship Id="rId35" Type="http://schemas.openxmlformats.org/officeDocument/2006/relationships/hyperlink" Target="https://www.linkedin.com/company/sew-eurodrive/people/?facetFieldOfStudy=100360&amp;keywords=%22PhD%22%20OR%20%22Ph.D%22%20OR%20%22Doktor%22" TargetMode="External"/><Relationship Id="rId56" Type="http://schemas.openxmlformats.org/officeDocument/2006/relationships/hyperlink" Target="https://www.linkedin.com/company/sms_group/people/?facetFieldOfStudy=100360" TargetMode="External"/><Relationship Id="rId77" Type="http://schemas.openxmlformats.org/officeDocument/2006/relationships/hyperlink" Target="https://www.linkedin.com/company/bosch-rexroth/people/?facetFieldOfStudy=100360&amp;keywords=%22PhD%22%20OR%20%22Ph.D%22%20OR%20%22Doktor%22" TargetMode="External"/><Relationship Id="rId100" Type="http://schemas.openxmlformats.org/officeDocument/2006/relationships/hyperlink" Target="https://www.linkedin.com/company/zeiss-industrial-quality-solutions/people/?facetFieldOfStudy=100360" TargetMode="External"/><Relationship Id="rId105" Type="http://schemas.openxmlformats.org/officeDocument/2006/relationships/hyperlink" Target="https://www.linkedin.com/company/rheinmetall/people/?facetFieldOfStudy=100360&amp;keywords=%22PhD%22%20OR%20%22Ph.D%22%20OR%20%22Doktor%22" TargetMode="External"/><Relationship Id="rId8" Type="http://schemas.openxmlformats.org/officeDocument/2006/relationships/hyperlink" Target="https://www.linkedin.com/company/continental/people/?facetFieldOfStudy=100360%2C100354%2C101793&amp;keywords=%22PhD%22%20OR%20%22Ph.D%22%20OR%20%22Doktor%22" TargetMode="External"/><Relationship Id="rId51" Type="http://schemas.openxmlformats.org/officeDocument/2006/relationships/hyperlink" Target="https://www.linkedin.com/company/sunfire-group/people/?facetFieldOfStudy=100360&amp;keywords=%22PhD%22%20OR%20%22Ph.D%22%20OR%20%22Doktor%22" TargetMode="External"/><Relationship Id="rId72" Type="http://schemas.openxmlformats.org/officeDocument/2006/relationships/hyperlink" Target="https://www.linkedin.com/company/coperion/people/?facetFieldOfStudy=100360" TargetMode="External"/><Relationship Id="rId93" Type="http://schemas.openxmlformats.org/officeDocument/2006/relationships/hyperlink" Target="https://www.linkedin.com/company/vitesco-technologies/people/?facetFieldOfStudy=100360&amp;keywords=%22PhD%22%20OR%20%22Ph.D%22%20OR%20%22Doktor%22" TargetMode="External"/><Relationship Id="rId98" Type="http://schemas.openxmlformats.org/officeDocument/2006/relationships/hyperlink" Target="https://www.linkedin.com/company/zeiss/people/?facetFieldOfStudy=100360" TargetMode="External"/><Relationship Id="rId3" Type="http://schemas.openxmlformats.org/officeDocument/2006/relationships/hyperlink" Target="https://www.linkedin.com/company/bmw-group/people/?facetFieldOfStudy=100360%2C101793" TargetMode="External"/><Relationship Id="rId25" Type="http://schemas.openxmlformats.org/officeDocument/2006/relationships/hyperlink" Target="https://www.linkedin.com/company/mtu-aero-engines/people/?facetFieldOfStudy=100360%2C101793&amp;keywords=%22PhD%22%20OR%20%22Ph.D%22%20OR%20%22Doktor%22" TargetMode="External"/><Relationship Id="rId46" Type="http://schemas.openxmlformats.org/officeDocument/2006/relationships/hyperlink" Target="https://www.linkedin.com/company/powerco-se/people/?facetFieldOfStudy=100360" TargetMode="External"/><Relationship Id="rId67" Type="http://schemas.openxmlformats.org/officeDocument/2006/relationships/hyperlink" Target="https://www.linkedin.com/company/thyssenkrupp-steel/people/?facetFieldOfStudy=100360&amp;keywords=%22PhD%22%20OR%20%22Ph.D%22%20OR%20%22Doktor%2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B20EAF-DCEE-0E49-8817-3E34B303F5CC}">
  <dimension ref="A1:O75"/>
  <sheetViews>
    <sheetView tabSelected="1" zoomScale="106" workbookViewId="0">
      <selection activeCell="J2" sqref="J2:J5"/>
    </sheetView>
  </sheetViews>
  <sheetFormatPr baseColWidth="10" defaultRowHeight="16" x14ac:dyDescent="0.2"/>
  <cols>
    <col min="1" max="1" width="23" customWidth="1"/>
    <col min="2" max="2" width="76.83203125" customWidth="1"/>
    <col min="3" max="3" width="17.5" customWidth="1"/>
    <col min="4" max="4" width="19.6640625" customWidth="1"/>
    <col min="6" max="6" width="14.33203125" customWidth="1"/>
    <col min="7" max="7" width="13.1640625" customWidth="1"/>
    <col min="8" max="8" width="22.83203125" customWidth="1"/>
    <col min="9" max="9" width="28.83203125" customWidth="1"/>
    <col min="11" max="11" width="17.1640625" customWidth="1"/>
  </cols>
  <sheetData>
    <row r="1" spans="1:15" ht="20" thickBot="1" x14ac:dyDescent="0.3">
      <c r="A1" s="30" t="s">
        <v>154</v>
      </c>
      <c r="B1" s="1" t="s">
        <v>0</v>
      </c>
      <c r="C1" s="1" t="s">
        <v>1</v>
      </c>
      <c r="D1" s="2" t="s">
        <v>2</v>
      </c>
      <c r="E1" s="2" t="s">
        <v>3</v>
      </c>
      <c r="F1" s="3" t="s">
        <v>4</v>
      </c>
      <c r="G1" s="68"/>
      <c r="I1" s="73"/>
      <c r="J1" s="74" t="s">
        <v>174</v>
      </c>
      <c r="K1" s="75" t="s">
        <v>176</v>
      </c>
      <c r="L1" s="76" t="s">
        <v>162</v>
      </c>
    </row>
    <row r="2" spans="1:15" ht="20" x14ac:dyDescent="0.25">
      <c r="A2" s="4" t="s">
        <v>5</v>
      </c>
      <c r="B2" s="26" t="s">
        <v>6</v>
      </c>
      <c r="C2" s="6">
        <v>22000</v>
      </c>
      <c r="D2" s="27" t="s">
        <v>7</v>
      </c>
      <c r="E2" s="6">
        <v>1230</v>
      </c>
      <c r="F2" s="7">
        <f t="shared" ref="F2" si="0">E2/C2</f>
        <v>5.5909090909090908E-2</v>
      </c>
      <c r="G2" s="88" t="s">
        <v>175</v>
      </c>
      <c r="I2" s="69" t="s">
        <v>8</v>
      </c>
      <c r="J2" s="58">
        <v>71</v>
      </c>
      <c r="K2" s="58">
        <v>15</v>
      </c>
      <c r="L2" s="77">
        <f>K2/J2</f>
        <v>0.21126760563380281</v>
      </c>
    </row>
    <row r="3" spans="1:15" ht="19" x14ac:dyDescent="0.25">
      <c r="A3" s="4" t="s">
        <v>5</v>
      </c>
      <c r="B3" s="5" t="s">
        <v>9</v>
      </c>
      <c r="C3" s="6">
        <v>15284</v>
      </c>
      <c r="D3" s="28" t="s">
        <v>7</v>
      </c>
      <c r="E3" s="6">
        <v>931</v>
      </c>
      <c r="F3" s="7">
        <f t="shared" ref="F3:F34" si="1">E3/C3</f>
        <v>6.0913373462444388E-2</v>
      </c>
      <c r="G3" s="89"/>
      <c r="I3" s="69" t="s">
        <v>10</v>
      </c>
      <c r="J3" s="58">
        <v>179600</v>
      </c>
      <c r="K3" s="58">
        <v>115787</v>
      </c>
      <c r="L3" s="77">
        <f t="shared" ref="L3:L4" si="2">K3/J3</f>
        <v>0.64469376391982181</v>
      </c>
    </row>
    <row r="4" spans="1:15" ht="20" x14ac:dyDescent="0.25">
      <c r="A4" s="4" t="s">
        <v>5</v>
      </c>
      <c r="B4" s="26" t="s">
        <v>11</v>
      </c>
      <c r="C4" s="6">
        <v>10300</v>
      </c>
      <c r="D4" s="27" t="s">
        <v>7</v>
      </c>
      <c r="E4" s="6">
        <v>570</v>
      </c>
      <c r="F4" s="7">
        <f t="shared" si="1"/>
        <v>5.533980582524272E-2</v>
      </c>
      <c r="G4" s="89"/>
      <c r="I4" s="69" t="s">
        <v>12</v>
      </c>
      <c r="J4" s="58">
        <v>6650</v>
      </c>
      <c r="K4" s="58">
        <v>5486</v>
      </c>
      <c r="L4" s="77">
        <f t="shared" si="2"/>
        <v>0.82496240601503756</v>
      </c>
    </row>
    <row r="5" spans="1:15" ht="20" x14ac:dyDescent="0.25">
      <c r="A5" s="4" t="s">
        <v>5</v>
      </c>
      <c r="B5" s="26" t="s">
        <v>14</v>
      </c>
      <c r="C5" s="6">
        <v>8100</v>
      </c>
      <c r="D5" s="27" t="s">
        <v>7</v>
      </c>
      <c r="E5" s="4">
        <v>430</v>
      </c>
      <c r="F5" s="7">
        <f t="shared" si="1"/>
        <v>5.3086419753086422E-2</v>
      </c>
      <c r="G5" s="89"/>
      <c r="I5" s="69" t="s">
        <v>4</v>
      </c>
      <c r="J5" s="70">
        <f>J4/J3</f>
        <v>3.702672605790646E-2</v>
      </c>
      <c r="K5" s="72">
        <v>4.7E-2</v>
      </c>
      <c r="L5" s="78"/>
    </row>
    <row r="6" spans="1:15" ht="21" thickBot="1" x14ac:dyDescent="0.3">
      <c r="A6" s="4" t="s">
        <v>5</v>
      </c>
      <c r="B6" s="26" t="s">
        <v>13</v>
      </c>
      <c r="C6" s="6">
        <v>9700</v>
      </c>
      <c r="D6" s="27" t="s">
        <v>7</v>
      </c>
      <c r="E6" s="6">
        <v>420</v>
      </c>
      <c r="F6" s="7">
        <f t="shared" si="1"/>
        <v>4.3298969072164947E-2</v>
      </c>
      <c r="G6" s="89"/>
      <c r="I6" s="79">
        <v>45415</v>
      </c>
      <c r="J6" s="80"/>
      <c r="K6" s="80"/>
      <c r="L6" s="81"/>
    </row>
    <row r="7" spans="1:15" ht="21" thickBot="1" x14ac:dyDescent="0.3">
      <c r="A7" s="4" t="s">
        <v>5</v>
      </c>
      <c r="B7" s="26" t="s">
        <v>16</v>
      </c>
      <c r="C7" s="6">
        <v>6700</v>
      </c>
      <c r="D7" s="27" t="s">
        <v>7</v>
      </c>
      <c r="E7" s="6">
        <v>300</v>
      </c>
      <c r="F7" s="7">
        <f t="shared" si="1"/>
        <v>4.4776119402985072E-2</v>
      </c>
      <c r="G7" s="89"/>
      <c r="I7" s="91" t="s">
        <v>8</v>
      </c>
      <c r="J7" s="92"/>
      <c r="K7" s="92"/>
      <c r="L7" s="93"/>
    </row>
    <row r="8" spans="1:15" ht="19" x14ac:dyDescent="0.25">
      <c r="A8" s="4" t="s">
        <v>5</v>
      </c>
      <c r="B8" s="5" t="s">
        <v>15</v>
      </c>
      <c r="C8" s="6">
        <v>7220</v>
      </c>
      <c r="D8" s="29" t="s">
        <v>7</v>
      </c>
      <c r="E8" s="6">
        <v>270</v>
      </c>
      <c r="F8" s="7">
        <f t="shared" si="1"/>
        <v>3.7396121883656507E-2</v>
      </c>
      <c r="G8" s="89"/>
    </row>
    <row r="9" spans="1:15" ht="20" x14ac:dyDescent="0.25">
      <c r="A9" s="4" t="s">
        <v>5</v>
      </c>
      <c r="B9" s="26" t="s">
        <v>17</v>
      </c>
      <c r="C9" s="6">
        <v>6200</v>
      </c>
      <c r="D9" s="27" t="s">
        <v>7</v>
      </c>
      <c r="E9" s="6">
        <v>270</v>
      </c>
      <c r="F9" s="7">
        <f t="shared" si="1"/>
        <v>4.3548387096774194E-2</v>
      </c>
      <c r="G9" s="89"/>
    </row>
    <row r="10" spans="1:15" ht="20" thickBot="1" x14ac:dyDescent="0.3">
      <c r="A10" s="4" t="s">
        <v>5</v>
      </c>
      <c r="B10" s="5" t="s">
        <v>22</v>
      </c>
      <c r="C10" s="6">
        <v>4224</v>
      </c>
      <c r="D10" s="28" t="s">
        <v>7</v>
      </c>
      <c r="E10" s="6">
        <v>192</v>
      </c>
      <c r="F10" s="7">
        <f t="shared" si="1"/>
        <v>4.5454545454545456E-2</v>
      </c>
      <c r="G10" s="89"/>
      <c r="J10" s="62"/>
      <c r="K10" s="63"/>
      <c r="L10" s="63"/>
      <c r="M10" s="64"/>
      <c r="N10" s="63"/>
      <c r="O10" s="63"/>
    </row>
    <row r="11" spans="1:15" ht="21" thickBot="1" x14ac:dyDescent="0.3">
      <c r="A11" s="4" t="s">
        <v>5</v>
      </c>
      <c r="B11" s="26" t="s">
        <v>18</v>
      </c>
      <c r="C11" s="6">
        <v>5300</v>
      </c>
      <c r="D11" s="27" t="s">
        <v>7</v>
      </c>
      <c r="E11" s="6">
        <v>190</v>
      </c>
      <c r="F11" s="7">
        <f t="shared" si="1"/>
        <v>3.5849056603773584E-2</v>
      </c>
      <c r="G11" s="89"/>
      <c r="I11" s="86" t="s">
        <v>178</v>
      </c>
      <c r="J11" s="62"/>
      <c r="K11" s="62"/>
      <c r="L11" s="62"/>
      <c r="M11" s="65"/>
      <c r="N11" s="62"/>
      <c r="O11" s="65"/>
    </row>
    <row r="12" spans="1:15" ht="19" x14ac:dyDescent="0.25">
      <c r="A12" s="4" t="s">
        <v>5</v>
      </c>
      <c r="B12" s="5" t="s">
        <v>20</v>
      </c>
      <c r="C12" s="6">
        <v>4977</v>
      </c>
      <c r="D12" s="28" t="s">
        <v>7</v>
      </c>
      <c r="E12" s="6">
        <v>189</v>
      </c>
      <c r="F12" s="7">
        <f t="shared" si="1"/>
        <v>3.7974683544303799E-2</v>
      </c>
      <c r="G12" s="89"/>
      <c r="J12" s="62"/>
      <c r="K12" s="62"/>
      <c r="L12" s="62"/>
      <c r="M12" s="65"/>
      <c r="N12" s="62"/>
      <c r="O12" s="65"/>
    </row>
    <row r="13" spans="1:15" ht="20" x14ac:dyDescent="0.25">
      <c r="A13" s="4" t="s">
        <v>5</v>
      </c>
      <c r="B13" s="26" t="s">
        <v>23</v>
      </c>
      <c r="C13" s="6">
        <v>3700</v>
      </c>
      <c r="D13" s="27" t="s">
        <v>7</v>
      </c>
      <c r="E13" s="4">
        <v>153</v>
      </c>
      <c r="F13" s="7">
        <f t="shared" si="1"/>
        <v>4.1351351351351352E-2</v>
      </c>
      <c r="G13" s="89"/>
      <c r="J13" s="62"/>
      <c r="K13" s="62"/>
      <c r="L13" s="62"/>
      <c r="M13" s="65"/>
      <c r="N13" s="62"/>
      <c r="O13" s="65"/>
    </row>
    <row r="14" spans="1:15" ht="19" x14ac:dyDescent="0.25">
      <c r="A14" s="4" t="s">
        <v>5</v>
      </c>
      <c r="B14" s="5" t="s">
        <v>19</v>
      </c>
      <c r="C14" s="6">
        <v>5291</v>
      </c>
      <c r="D14" s="28" t="s">
        <v>7</v>
      </c>
      <c r="E14" s="6">
        <v>148</v>
      </c>
      <c r="F14" s="7">
        <f t="shared" si="1"/>
        <v>2.7972027972027972E-2</v>
      </c>
      <c r="G14" s="89"/>
      <c r="J14" s="87"/>
      <c r="K14" s="87"/>
      <c r="L14" s="87"/>
      <c r="M14" s="87"/>
      <c r="N14" s="87"/>
      <c r="O14" s="87"/>
    </row>
    <row r="15" spans="1:15" ht="19" x14ac:dyDescent="0.25">
      <c r="A15" s="4" t="s">
        <v>5</v>
      </c>
      <c r="B15" s="5" t="s">
        <v>24</v>
      </c>
      <c r="C15" s="6">
        <v>3525</v>
      </c>
      <c r="D15" s="28" t="s">
        <v>7</v>
      </c>
      <c r="E15" s="6">
        <v>98</v>
      </c>
      <c r="F15" s="7">
        <f t="shared" si="1"/>
        <v>2.7801418439716313E-2</v>
      </c>
      <c r="G15" s="89"/>
    </row>
    <row r="16" spans="1:15" ht="20" thickBot="1" x14ac:dyDescent="0.3">
      <c r="A16" s="4" t="s">
        <v>5</v>
      </c>
      <c r="B16" s="5" t="s">
        <v>26</v>
      </c>
      <c r="C16" s="6">
        <v>3266</v>
      </c>
      <c r="D16" s="28" t="s">
        <v>7</v>
      </c>
      <c r="E16" s="6">
        <v>95</v>
      </c>
      <c r="F16" s="7">
        <f t="shared" si="1"/>
        <v>2.9087568891610533E-2</v>
      </c>
      <c r="G16" s="90"/>
    </row>
    <row r="17" spans="1:7" ht="19" x14ac:dyDescent="0.25">
      <c r="A17" s="4"/>
      <c r="B17" s="5"/>
      <c r="C17" s="6">
        <f>SUM(C2:C16)</f>
        <v>115787</v>
      </c>
      <c r="D17" s="28"/>
      <c r="E17" s="6">
        <f>SUM(E2:E16)</f>
        <v>5486</v>
      </c>
      <c r="F17" s="7">
        <f t="shared" si="1"/>
        <v>4.7380103120384848E-2</v>
      </c>
      <c r="G17" s="66"/>
    </row>
    <row r="18" spans="1:7" ht="19" x14ac:dyDescent="0.25">
      <c r="A18" s="4" t="s">
        <v>5</v>
      </c>
      <c r="B18" s="44" t="s">
        <v>29</v>
      </c>
      <c r="C18" s="6">
        <v>2740</v>
      </c>
      <c r="D18" s="28" t="s">
        <v>7</v>
      </c>
      <c r="E18" s="6">
        <v>84</v>
      </c>
      <c r="F18" s="7">
        <f t="shared" si="1"/>
        <v>3.0656934306569343E-2</v>
      </c>
      <c r="G18" s="66"/>
    </row>
    <row r="19" spans="1:7" ht="19" x14ac:dyDescent="0.25">
      <c r="A19" s="4" t="s">
        <v>5</v>
      </c>
      <c r="B19" s="44" t="s">
        <v>21</v>
      </c>
      <c r="C19" s="6">
        <v>4659</v>
      </c>
      <c r="D19" s="28" t="s">
        <v>7</v>
      </c>
      <c r="E19" s="6">
        <v>74</v>
      </c>
      <c r="F19" s="7">
        <f t="shared" si="1"/>
        <v>1.588323674608285E-2</v>
      </c>
      <c r="G19" s="66"/>
    </row>
    <row r="20" spans="1:7" ht="19" x14ac:dyDescent="0.25">
      <c r="A20" s="4" t="s">
        <v>5</v>
      </c>
      <c r="B20" s="53" t="s">
        <v>163</v>
      </c>
      <c r="C20" s="34">
        <v>1789</v>
      </c>
      <c r="D20" s="60" t="s">
        <v>7</v>
      </c>
      <c r="E20" s="34">
        <v>74</v>
      </c>
      <c r="F20" s="61">
        <f t="shared" si="1"/>
        <v>4.1363890441587482E-2</v>
      </c>
      <c r="G20" s="67"/>
    </row>
    <row r="21" spans="1:7" ht="19" x14ac:dyDescent="0.25">
      <c r="A21" s="4" t="s">
        <v>5</v>
      </c>
      <c r="B21" s="44" t="s">
        <v>46</v>
      </c>
      <c r="C21" s="6">
        <v>572</v>
      </c>
      <c r="D21" s="28" t="s">
        <v>7</v>
      </c>
      <c r="E21" s="6">
        <v>62</v>
      </c>
      <c r="F21" s="7">
        <f t="shared" si="1"/>
        <v>0.10839160839160839</v>
      </c>
      <c r="G21" s="66"/>
    </row>
    <row r="22" spans="1:7" ht="19" x14ac:dyDescent="0.25">
      <c r="A22" s="4" t="s">
        <v>5</v>
      </c>
      <c r="B22" s="53" t="s">
        <v>165</v>
      </c>
      <c r="C22" s="6">
        <v>2175</v>
      </c>
      <c r="D22" s="59" t="s">
        <v>7</v>
      </c>
      <c r="E22" s="6">
        <v>61</v>
      </c>
      <c r="F22" s="7">
        <f t="shared" si="1"/>
        <v>2.8045977011494253E-2</v>
      </c>
      <c r="G22" s="66"/>
    </row>
    <row r="23" spans="1:7" ht="19" x14ac:dyDescent="0.25">
      <c r="A23" s="4" t="s">
        <v>5</v>
      </c>
      <c r="B23" s="44" t="s">
        <v>44</v>
      </c>
      <c r="C23" s="6">
        <v>945</v>
      </c>
      <c r="D23" s="28" t="s">
        <v>7</v>
      </c>
      <c r="E23" s="6">
        <v>59</v>
      </c>
      <c r="F23" s="7">
        <f t="shared" si="1"/>
        <v>6.2433862433862432E-2</v>
      </c>
      <c r="G23" s="66"/>
    </row>
    <row r="24" spans="1:7" ht="19" x14ac:dyDescent="0.25">
      <c r="A24" s="4" t="s">
        <v>5</v>
      </c>
      <c r="B24" s="53" t="s">
        <v>164</v>
      </c>
      <c r="C24" s="34">
        <v>1643</v>
      </c>
      <c r="D24" s="60" t="s">
        <v>7</v>
      </c>
      <c r="E24" s="34">
        <v>55</v>
      </c>
      <c r="F24" s="61">
        <f t="shared" si="1"/>
        <v>3.3475349969567865E-2</v>
      </c>
      <c r="G24" s="67"/>
    </row>
    <row r="25" spans="1:7" ht="19" x14ac:dyDescent="0.25">
      <c r="A25" s="4" t="s">
        <v>5</v>
      </c>
      <c r="B25" s="44" t="s">
        <v>33</v>
      </c>
      <c r="C25" s="6">
        <v>2109</v>
      </c>
      <c r="D25" s="28" t="s">
        <v>7</v>
      </c>
      <c r="E25" s="6">
        <v>54</v>
      </c>
      <c r="F25" s="7">
        <f t="shared" si="1"/>
        <v>2.5604551920341393E-2</v>
      </c>
      <c r="G25" s="66"/>
    </row>
    <row r="26" spans="1:7" ht="19" x14ac:dyDescent="0.25">
      <c r="A26" s="4" t="s">
        <v>5</v>
      </c>
      <c r="B26" s="44" t="s">
        <v>25</v>
      </c>
      <c r="C26" s="6">
        <v>3317</v>
      </c>
      <c r="D26" s="28" t="s">
        <v>7</v>
      </c>
      <c r="E26" s="6">
        <v>39</v>
      </c>
      <c r="F26" s="7">
        <f t="shared" si="1"/>
        <v>1.1757612300271329E-2</v>
      </c>
      <c r="G26" s="66"/>
    </row>
    <row r="27" spans="1:7" ht="19" x14ac:dyDescent="0.25">
      <c r="A27" s="4" t="s">
        <v>5</v>
      </c>
      <c r="B27" s="44" t="s">
        <v>47</v>
      </c>
      <c r="C27" s="6">
        <v>525</v>
      </c>
      <c r="D27" s="28" t="s">
        <v>7</v>
      </c>
      <c r="E27" s="6">
        <v>38</v>
      </c>
      <c r="F27" s="7">
        <f t="shared" si="1"/>
        <v>7.2380952380952379E-2</v>
      </c>
      <c r="G27" s="66"/>
    </row>
    <row r="28" spans="1:7" ht="19" x14ac:dyDescent="0.25">
      <c r="A28" s="4" t="s">
        <v>5</v>
      </c>
      <c r="B28" s="44" t="s">
        <v>27</v>
      </c>
      <c r="C28" s="6">
        <v>2951</v>
      </c>
      <c r="D28" s="28" t="s">
        <v>7</v>
      </c>
      <c r="E28" s="6">
        <v>32</v>
      </c>
      <c r="F28" s="7">
        <f t="shared" si="1"/>
        <v>1.0843781768891902E-2</v>
      </c>
      <c r="G28" s="66"/>
    </row>
    <row r="29" spans="1:7" ht="19" x14ac:dyDescent="0.25">
      <c r="A29" s="4" t="s">
        <v>5</v>
      </c>
      <c r="B29" s="44" t="s">
        <v>48</v>
      </c>
      <c r="C29" s="6">
        <v>426</v>
      </c>
      <c r="D29" s="28" t="s">
        <v>7</v>
      </c>
      <c r="E29" s="6">
        <v>30</v>
      </c>
      <c r="F29" s="7">
        <f t="shared" si="1"/>
        <v>7.0422535211267609E-2</v>
      </c>
      <c r="G29" s="66"/>
    </row>
    <row r="30" spans="1:7" ht="19" x14ac:dyDescent="0.25">
      <c r="A30" s="4" t="s">
        <v>5</v>
      </c>
      <c r="B30" s="44" t="s">
        <v>31</v>
      </c>
      <c r="C30" s="6">
        <v>2285</v>
      </c>
      <c r="D30" s="28" t="s">
        <v>7</v>
      </c>
      <c r="E30" s="6">
        <v>25</v>
      </c>
      <c r="F30" s="7">
        <f t="shared" si="1"/>
        <v>1.0940919037199124E-2</v>
      </c>
      <c r="G30" s="66"/>
    </row>
    <row r="31" spans="1:7" ht="19" x14ac:dyDescent="0.25">
      <c r="A31" s="4" t="s">
        <v>5</v>
      </c>
      <c r="B31" s="44" t="s">
        <v>39</v>
      </c>
      <c r="C31" s="6">
        <v>1265</v>
      </c>
      <c r="D31" s="28" t="s">
        <v>7</v>
      </c>
      <c r="E31" s="6">
        <v>25</v>
      </c>
      <c r="F31" s="7">
        <f t="shared" si="1"/>
        <v>1.9762845849802372E-2</v>
      </c>
      <c r="G31" s="66"/>
    </row>
    <row r="32" spans="1:7" ht="19" x14ac:dyDescent="0.25">
      <c r="A32" s="4" t="s">
        <v>5</v>
      </c>
      <c r="B32" s="44" t="s">
        <v>50</v>
      </c>
      <c r="C32" s="6">
        <v>362</v>
      </c>
      <c r="D32" s="28" t="s">
        <v>7</v>
      </c>
      <c r="E32" s="6">
        <v>25</v>
      </c>
      <c r="F32" s="7">
        <f t="shared" si="1"/>
        <v>6.9060773480662987E-2</v>
      </c>
      <c r="G32" s="66"/>
    </row>
    <row r="33" spans="1:7" ht="19" x14ac:dyDescent="0.25">
      <c r="A33" s="4" t="s">
        <v>5</v>
      </c>
      <c r="B33" s="44" t="s">
        <v>34</v>
      </c>
      <c r="C33" s="6">
        <v>2075</v>
      </c>
      <c r="D33" s="28" t="s">
        <v>7</v>
      </c>
      <c r="E33" s="6">
        <v>23</v>
      </c>
      <c r="F33" s="7">
        <f t="shared" si="1"/>
        <v>1.108433734939759E-2</v>
      </c>
      <c r="G33" s="66"/>
    </row>
    <row r="34" spans="1:7" ht="19" x14ac:dyDescent="0.25">
      <c r="A34" s="4" t="s">
        <v>5</v>
      </c>
      <c r="B34" s="21" t="s">
        <v>172</v>
      </c>
      <c r="C34" s="58">
        <v>1564</v>
      </c>
      <c r="D34" s="18" t="s">
        <v>7</v>
      </c>
      <c r="E34" s="58">
        <v>22</v>
      </c>
      <c r="F34" s="7">
        <f t="shared" si="1"/>
        <v>1.4066496163682864E-2</v>
      </c>
      <c r="G34" s="66"/>
    </row>
    <row r="35" spans="1:7" ht="19" x14ac:dyDescent="0.25">
      <c r="A35" s="4" t="s">
        <v>5</v>
      </c>
      <c r="B35" s="44" t="s">
        <v>28</v>
      </c>
      <c r="C35" s="6">
        <v>2768</v>
      </c>
      <c r="D35" s="28" t="s">
        <v>7</v>
      </c>
      <c r="E35" s="6">
        <v>19</v>
      </c>
      <c r="F35" s="7">
        <f t="shared" ref="F35:F66" si="3">E35/C35</f>
        <v>6.8641618497109827E-3</v>
      </c>
      <c r="G35" s="66"/>
    </row>
    <row r="36" spans="1:7" ht="19" x14ac:dyDescent="0.25">
      <c r="A36" s="4" t="s">
        <v>5</v>
      </c>
      <c r="B36" s="44" t="s">
        <v>36</v>
      </c>
      <c r="C36" s="6">
        <v>1595</v>
      </c>
      <c r="D36" s="28" t="s">
        <v>7</v>
      </c>
      <c r="E36" s="6">
        <v>19</v>
      </c>
      <c r="F36" s="7">
        <f t="shared" si="3"/>
        <v>1.1912225705329153E-2</v>
      </c>
      <c r="G36" s="66"/>
    </row>
    <row r="37" spans="1:7" ht="19" x14ac:dyDescent="0.25">
      <c r="A37" s="4" t="s">
        <v>5</v>
      </c>
      <c r="B37" s="44" t="s">
        <v>30</v>
      </c>
      <c r="C37" s="6">
        <v>2465</v>
      </c>
      <c r="D37" s="28" t="s">
        <v>7</v>
      </c>
      <c r="E37" s="6">
        <v>18</v>
      </c>
      <c r="F37" s="7">
        <f t="shared" si="3"/>
        <v>7.3022312373225151E-3</v>
      </c>
      <c r="G37" s="66"/>
    </row>
    <row r="38" spans="1:7" ht="19" x14ac:dyDescent="0.25">
      <c r="A38" s="4" t="s">
        <v>5</v>
      </c>
      <c r="B38" s="44" t="s">
        <v>35</v>
      </c>
      <c r="C38" s="4">
        <v>2060</v>
      </c>
      <c r="D38" s="28" t="s">
        <v>7</v>
      </c>
      <c r="E38" s="4">
        <v>18</v>
      </c>
      <c r="F38" s="7">
        <f t="shared" si="3"/>
        <v>8.7378640776699032E-3</v>
      </c>
      <c r="G38" s="66"/>
    </row>
    <row r="39" spans="1:7" ht="19" x14ac:dyDescent="0.25">
      <c r="A39" s="4" t="s">
        <v>5</v>
      </c>
      <c r="B39" s="44" t="s">
        <v>53</v>
      </c>
      <c r="C39" s="6">
        <v>269</v>
      </c>
      <c r="D39" s="28" t="s">
        <v>7</v>
      </c>
      <c r="E39" s="6">
        <v>17</v>
      </c>
      <c r="F39" s="7">
        <f t="shared" si="3"/>
        <v>6.3197026022304828E-2</v>
      </c>
      <c r="G39" s="66"/>
    </row>
    <row r="40" spans="1:7" ht="19" x14ac:dyDescent="0.25">
      <c r="A40" s="4" t="s">
        <v>5</v>
      </c>
      <c r="B40" s="44" t="s">
        <v>61</v>
      </c>
      <c r="C40" s="6">
        <v>152</v>
      </c>
      <c r="D40" s="28" t="s">
        <v>7</v>
      </c>
      <c r="E40" s="6">
        <v>16</v>
      </c>
      <c r="F40" s="7">
        <f t="shared" si="3"/>
        <v>0.10526315789473684</v>
      </c>
      <c r="G40" s="66"/>
    </row>
    <row r="41" spans="1:7" ht="19" x14ac:dyDescent="0.25">
      <c r="A41" s="4" t="s">
        <v>5</v>
      </c>
      <c r="B41" s="44" t="s">
        <v>62</v>
      </c>
      <c r="C41" s="6">
        <v>149</v>
      </c>
      <c r="D41" s="28" t="s">
        <v>7</v>
      </c>
      <c r="E41" s="6">
        <v>16</v>
      </c>
      <c r="F41" s="7">
        <f t="shared" si="3"/>
        <v>0.10738255033557047</v>
      </c>
      <c r="G41" s="66"/>
    </row>
    <row r="42" spans="1:7" ht="19" x14ac:dyDescent="0.25">
      <c r="A42" s="4" t="s">
        <v>5</v>
      </c>
      <c r="B42" s="44" t="s">
        <v>32</v>
      </c>
      <c r="C42" s="6">
        <v>2115</v>
      </c>
      <c r="D42" s="28" t="s">
        <v>7</v>
      </c>
      <c r="E42" s="6">
        <v>15</v>
      </c>
      <c r="F42" s="7">
        <f t="shared" si="3"/>
        <v>7.0921985815602835E-3</v>
      </c>
      <c r="G42" s="66"/>
    </row>
    <row r="43" spans="1:7" ht="19" x14ac:dyDescent="0.25">
      <c r="A43" s="4" t="s">
        <v>5</v>
      </c>
      <c r="B43" s="44" t="s">
        <v>40</v>
      </c>
      <c r="C43" s="6">
        <v>1264</v>
      </c>
      <c r="D43" s="28" t="s">
        <v>7</v>
      </c>
      <c r="E43" s="6">
        <v>15</v>
      </c>
      <c r="F43" s="7">
        <f t="shared" si="3"/>
        <v>1.1867088607594937E-2</v>
      </c>
      <c r="G43" s="66"/>
    </row>
    <row r="44" spans="1:7" ht="19" x14ac:dyDescent="0.25">
      <c r="A44" s="4" t="s">
        <v>5</v>
      </c>
      <c r="B44" s="44" t="s">
        <v>43</v>
      </c>
      <c r="C44" s="6">
        <v>1048</v>
      </c>
      <c r="D44" s="28" t="s">
        <v>7</v>
      </c>
      <c r="E44" s="6">
        <v>15</v>
      </c>
      <c r="F44" s="7">
        <f t="shared" si="3"/>
        <v>1.4312977099236641E-2</v>
      </c>
      <c r="G44" s="66"/>
    </row>
    <row r="45" spans="1:7" ht="19" x14ac:dyDescent="0.25">
      <c r="A45" s="4" t="s">
        <v>5</v>
      </c>
      <c r="B45" s="44" t="s">
        <v>51</v>
      </c>
      <c r="C45" s="6">
        <v>285</v>
      </c>
      <c r="D45" s="28" t="s">
        <v>7</v>
      </c>
      <c r="E45" s="6">
        <v>15</v>
      </c>
      <c r="F45" s="7">
        <f t="shared" si="3"/>
        <v>5.2631578947368418E-2</v>
      </c>
      <c r="G45" s="66"/>
    </row>
    <row r="46" spans="1:7" ht="19" x14ac:dyDescent="0.25">
      <c r="A46" s="4" t="s">
        <v>5</v>
      </c>
      <c r="B46" s="44" t="s">
        <v>54</v>
      </c>
      <c r="C46" s="6">
        <v>258</v>
      </c>
      <c r="D46" s="28" t="s">
        <v>7</v>
      </c>
      <c r="E46" s="6">
        <v>15</v>
      </c>
      <c r="F46" s="7">
        <f t="shared" si="3"/>
        <v>5.8139534883720929E-2</v>
      </c>
      <c r="G46" s="66"/>
    </row>
    <row r="47" spans="1:7" ht="19" x14ac:dyDescent="0.25">
      <c r="A47" s="4" t="s">
        <v>5</v>
      </c>
      <c r="B47" s="44" t="s">
        <v>49</v>
      </c>
      <c r="C47" s="6">
        <v>378</v>
      </c>
      <c r="D47" s="28" t="s">
        <v>7</v>
      </c>
      <c r="E47" s="6">
        <v>14</v>
      </c>
      <c r="F47" s="7">
        <f t="shared" si="3"/>
        <v>3.7037037037037035E-2</v>
      </c>
      <c r="G47" s="66"/>
    </row>
    <row r="48" spans="1:7" ht="19" x14ac:dyDescent="0.25">
      <c r="A48" s="4" t="s">
        <v>5</v>
      </c>
      <c r="B48" s="44" t="s">
        <v>57</v>
      </c>
      <c r="C48" s="6">
        <v>185</v>
      </c>
      <c r="D48" s="28" t="s">
        <v>7</v>
      </c>
      <c r="E48" s="6">
        <v>14</v>
      </c>
      <c r="F48" s="7">
        <f t="shared" si="3"/>
        <v>7.567567567567568E-2</v>
      </c>
      <c r="G48" s="66"/>
    </row>
    <row r="49" spans="1:7" ht="19" x14ac:dyDescent="0.25">
      <c r="A49" s="4" t="s">
        <v>5</v>
      </c>
      <c r="B49" s="44" t="s">
        <v>58</v>
      </c>
      <c r="C49" s="6">
        <v>178</v>
      </c>
      <c r="D49" s="28" t="s">
        <v>7</v>
      </c>
      <c r="E49" s="6">
        <v>12</v>
      </c>
      <c r="F49" s="7">
        <f t="shared" si="3"/>
        <v>6.741573033707865E-2</v>
      </c>
      <c r="G49" s="66"/>
    </row>
    <row r="50" spans="1:7" ht="19" x14ac:dyDescent="0.25">
      <c r="A50" s="4" t="s">
        <v>5</v>
      </c>
      <c r="B50" s="44" t="s">
        <v>63</v>
      </c>
      <c r="C50" s="6">
        <v>144</v>
      </c>
      <c r="D50" s="28" t="s">
        <v>7</v>
      </c>
      <c r="E50" s="6">
        <v>12</v>
      </c>
      <c r="F50" s="7">
        <f t="shared" si="3"/>
        <v>8.3333333333333329E-2</v>
      </c>
      <c r="G50" s="66"/>
    </row>
    <row r="51" spans="1:7" ht="19" x14ac:dyDescent="0.25">
      <c r="A51" s="4" t="s">
        <v>5</v>
      </c>
      <c r="B51" s="44" t="s">
        <v>45</v>
      </c>
      <c r="C51" s="6">
        <v>811</v>
      </c>
      <c r="D51" s="28" t="s">
        <v>7</v>
      </c>
      <c r="E51" s="6">
        <v>10</v>
      </c>
      <c r="F51" s="7">
        <f t="shared" si="3"/>
        <v>1.2330456226880395E-2</v>
      </c>
      <c r="G51" s="66"/>
    </row>
    <row r="52" spans="1:7" ht="19" x14ac:dyDescent="0.25">
      <c r="A52" s="4" t="s">
        <v>5</v>
      </c>
      <c r="B52" s="44" t="s">
        <v>52</v>
      </c>
      <c r="C52" s="6">
        <v>279</v>
      </c>
      <c r="D52" s="28" t="s">
        <v>7</v>
      </c>
      <c r="E52" s="6">
        <v>10</v>
      </c>
      <c r="F52" s="7">
        <f t="shared" si="3"/>
        <v>3.5842293906810034E-2</v>
      </c>
      <c r="G52" s="66"/>
    </row>
    <row r="53" spans="1:7" ht="19" x14ac:dyDescent="0.25">
      <c r="A53" s="4" t="s">
        <v>5</v>
      </c>
      <c r="B53" s="44" t="s">
        <v>41</v>
      </c>
      <c r="C53" s="6">
        <v>1235</v>
      </c>
      <c r="D53" s="28" t="s">
        <v>7</v>
      </c>
      <c r="E53" s="6">
        <v>9</v>
      </c>
      <c r="F53" s="7">
        <f t="shared" si="3"/>
        <v>7.2874493927125505E-3</v>
      </c>
      <c r="G53" s="66"/>
    </row>
    <row r="54" spans="1:7" ht="19" x14ac:dyDescent="0.25">
      <c r="A54" s="4" t="s">
        <v>5</v>
      </c>
      <c r="B54" s="21" t="s">
        <v>168</v>
      </c>
      <c r="C54" s="58">
        <v>1567</v>
      </c>
      <c r="D54" s="18" t="s">
        <v>7</v>
      </c>
      <c r="E54" s="58">
        <v>9</v>
      </c>
      <c r="F54" s="7">
        <f t="shared" si="3"/>
        <v>5.7434588385449903E-3</v>
      </c>
      <c r="G54" s="66"/>
    </row>
    <row r="55" spans="1:7" ht="19" x14ac:dyDescent="0.25">
      <c r="A55" s="4" t="s">
        <v>5</v>
      </c>
      <c r="B55" s="44" t="s">
        <v>42</v>
      </c>
      <c r="C55" s="6">
        <v>1096</v>
      </c>
      <c r="D55" s="28" t="s">
        <v>7</v>
      </c>
      <c r="E55" s="6">
        <v>8</v>
      </c>
      <c r="F55" s="7">
        <f t="shared" si="3"/>
        <v>7.2992700729927005E-3</v>
      </c>
      <c r="G55" s="66"/>
    </row>
    <row r="56" spans="1:7" ht="19" x14ac:dyDescent="0.25">
      <c r="A56" s="4" t="s">
        <v>5</v>
      </c>
      <c r="B56" s="44" t="s">
        <v>59</v>
      </c>
      <c r="C56" s="6">
        <v>173</v>
      </c>
      <c r="D56" s="28" t="s">
        <v>7</v>
      </c>
      <c r="E56" s="6">
        <v>8</v>
      </c>
      <c r="F56" s="7">
        <f t="shared" si="3"/>
        <v>4.6242774566473986E-2</v>
      </c>
      <c r="G56" s="66"/>
    </row>
    <row r="57" spans="1:7" ht="19" x14ac:dyDescent="0.25">
      <c r="A57" s="4" t="s">
        <v>5</v>
      </c>
      <c r="B57" s="44" t="s">
        <v>60</v>
      </c>
      <c r="C57" s="6">
        <v>171</v>
      </c>
      <c r="D57" s="28" t="s">
        <v>7</v>
      </c>
      <c r="E57" s="6">
        <v>8</v>
      </c>
      <c r="F57" s="7">
        <f t="shared" si="3"/>
        <v>4.6783625730994149E-2</v>
      </c>
      <c r="G57" s="66"/>
    </row>
    <row r="58" spans="1:7" ht="19" x14ac:dyDescent="0.25">
      <c r="A58" s="4" t="s">
        <v>5</v>
      </c>
      <c r="B58" s="44" t="s">
        <v>68</v>
      </c>
      <c r="C58" s="6">
        <v>52</v>
      </c>
      <c r="D58" s="28" t="s">
        <v>7</v>
      </c>
      <c r="E58" s="6">
        <v>8</v>
      </c>
      <c r="F58" s="7">
        <f t="shared" si="3"/>
        <v>0.15384615384615385</v>
      </c>
      <c r="G58" s="66"/>
    </row>
    <row r="59" spans="1:7" ht="19" x14ac:dyDescent="0.25">
      <c r="A59" s="4" t="s">
        <v>5</v>
      </c>
      <c r="B59" s="44" t="s">
        <v>38</v>
      </c>
      <c r="C59" s="6">
        <v>1353</v>
      </c>
      <c r="D59" s="28" t="s">
        <v>7</v>
      </c>
      <c r="E59" s="6">
        <v>7</v>
      </c>
      <c r="F59" s="7">
        <f t="shared" si="3"/>
        <v>5.1736881005173688E-3</v>
      </c>
      <c r="G59" s="66"/>
    </row>
    <row r="60" spans="1:7" ht="19" x14ac:dyDescent="0.25">
      <c r="A60" s="4" t="s">
        <v>5</v>
      </c>
      <c r="B60" s="21" t="s">
        <v>167</v>
      </c>
      <c r="C60" s="58">
        <v>1277</v>
      </c>
      <c r="D60" s="18" t="s">
        <v>7</v>
      </c>
      <c r="E60" s="58">
        <v>7</v>
      </c>
      <c r="F60" s="7">
        <f t="shared" si="3"/>
        <v>5.4815974941268596E-3</v>
      </c>
      <c r="G60" s="66"/>
    </row>
    <row r="61" spans="1:7" ht="19" x14ac:dyDescent="0.25">
      <c r="A61" s="4" t="s">
        <v>5</v>
      </c>
      <c r="B61" s="21" t="s">
        <v>169</v>
      </c>
      <c r="C61" s="58">
        <v>996</v>
      </c>
      <c r="D61" s="18" t="s">
        <v>7</v>
      </c>
      <c r="E61" s="58">
        <v>7</v>
      </c>
      <c r="F61" s="7">
        <f t="shared" si="3"/>
        <v>7.0281124497991966E-3</v>
      </c>
      <c r="G61" s="66"/>
    </row>
    <row r="62" spans="1:7" ht="19" x14ac:dyDescent="0.25">
      <c r="A62" s="4" t="s">
        <v>5</v>
      </c>
      <c r="B62" s="21" t="s">
        <v>173</v>
      </c>
      <c r="C62" s="58">
        <v>1632</v>
      </c>
      <c r="D62" s="18" t="s">
        <v>7</v>
      </c>
      <c r="E62" s="58">
        <v>7</v>
      </c>
      <c r="F62" s="7">
        <f t="shared" si="3"/>
        <v>4.2892156862745102E-3</v>
      </c>
      <c r="G62" s="66"/>
    </row>
    <row r="63" spans="1:7" ht="19" x14ac:dyDescent="0.25">
      <c r="A63" s="4" t="s">
        <v>5</v>
      </c>
      <c r="B63" s="44" t="s">
        <v>37</v>
      </c>
      <c r="C63" s="6">
        <v>1463</v>
      </c>
      <c r="D63" s="28" t="s">
        <v>7</v>
      </c>
      <c r="E63" s="6">
        <v>6</v>
      </c>
      <c r="F63" s="7">
        <f t="shared" si="3"/>
        <v>4.1011619958988381E-3</v>
      </c>
      <c r="G63" s="66"/>
    </row>
    <row r="64" spans="1:7" ht="19" x14ac:dyDescent="0.25">
      <c r="A64" s="4" t="s">
        <v>5</v>
      </c>
      <c r="B64" s="21" t="s">
        <v>166</v>
      </c>
      <c r="C64" s="58">
        <v>1935</v>
      </c>
      <c r="D64" s="18" t="s">
        <v>7</v>
      </c>
      <c r="E64" s="58">
        <v>6</v>
      </c>
      <c r="F64" s="7">
        <f t="shared" si="3"/>
        <v>3.1007751937984496E-3</v>
      </c>
      <c r="G64" s="66"/>
    </row>
    <row r="65" spans="1:7" ht="19" x14ac:dyDescent="0.25">
      <c r="A65" s="4" t="s">
        <v>5</v>
      </c>
      <c r="B65" s="44" t="s">
        <v>56</v>
      </c>
      <c r="C65" s="6">
        <v>200</v>
      </c>
      <c r="D65" s="28" t="s">
        <v>7</v>
      </c>
      <c r="E65" s="6">
        <v>5</v>
      </c>
      <c r="F65" s="7">
        <f t="shared" si="3"/>
        <v>2.5000000000000001E-2</v>
      </c>
      <c r="G65" s="66"/>
    </row>
    <row r="66" spans="1:7" ht="19" x14ac:dyDescent="0.25">
      <c r="A66" s="4" t="s">
        <v>5</v>
      </c>
      <c r="B66" s="44" t="s">
        <v>64</v>
      </c>
      <c r="C66" s="6">
        <v>122</v>
      </c>
      <c r="D66" s="28" t="s">
        <v>7</v>
      </c>
      <c r="E66" s="6">
        <v>4</v>
      </c>
      <c r="F66" s="7">
        <f t="shared" si="3"/>
        <v>3.2786885245901641E-2</v>
      </c>
      <c r="G66" s="66"/>
    </row>
    <row r="67" spans="1:7" ht="19" x14ac:dyDescent="0.25">
      <c r="A67" s="4" t="s">
        <v>5</v>
      </c>
      <c r="B67" s="21" t="s">
        <v>170</v>
      </c>
      <c r="C67" s="58">
        <v>1233</v>
      </c>
      <c r="D67" s="18" t="s">
        <v>7</v>
      </c>
      <c r="E67" s="58">
        <v>3</v>
      </c>
      <c r="F67" s="7">
        <f t="shared" ref="F67:F98" si="4">E67/C67</f>
        <v>2.4330900243309003E-3</v>
      </c>
      <c r="G67" s="66"/>
    </row>
    <row r="68" spans="1:7" ht="19" x14ac:dyDescent="0.25">
      <c r="A68" s="4" t="s">
        <v>5</v>
      </c>
      <c r="B68" s="21" t="s">
        <v>171</v>
      </c>
      <c r="C68" s="58">
        <v>1003</v>
      </c>
      <c r="D68" s="18" t="s">
        <v>7</v>
      </c>
      <c r="E68" s="58">
        <v>3</v>
      </c>
      <c r="F68" s="7">
        <f t="shared" si="4"/>
        <v>2.9910269192422734E-3</v>
      </c>
      <c r="G68" s="66"/>
    </row>
    <row r="69" spans="1:7" ht="19" x14ac:dyDescent="0.25">
      <c r="A69" s="4" t="s">
        <v>5</v>
      </c>
      <c r="B69" s="44" t="s">
        <v>65</v>
      </c>
      <c r="C69" s="6">
        <v>121</v>
      </c>
      <c r="D69" s="28" t="s">
        <v>7</v>
      </c>
      <c r="E69" s="6">
        <v>3</v>
      </c>
      <c r="F69" s="7">
        <f t="shared" si="4"/>
        <v>2.4793388429752067E-2</v>
      </c>
      <c r="G69" s="66"/>
    </row>
    <row r="70" spans="1:7" ht="19" x14ac:dyDescent="0.25">
      <c r="A70" s="4" t="s">
        <v>5</v>
      </c>
      <c r="B70" s="44" t="s">
        <v>66</v>
      </c>
      <c r="C70" s="6">
        <v>77</v>
      </c>
      <c r="D70" s="28" t="s">
        <v>7</v>
      </c>
      <c r="E70" s="6">
        <v>3</v>
      </c>
      <c r="F70" s="7">
        <f t="shared" si="4"/>
        <v>3.896103896103896E-2</v>
      </c>
      <c r="G70" s="66"/>
    </row>
    <row r="71" spans="1:7" ht="19" x14ac:dyDescent="0.25">
      <c r="A71" s="4" t="s">
        <v>5</v>
      </c>
      <c r="B71" s="44" t="s">
        <v>55</v>
      </c>
      <c r="C71" s="6">
        <v>252</v>
      </c>
      <c r="D71" s="28" t="s">
        <v>7</v>
      </c>
      <c r="E71" s="6">
        <v>1</v>
      </c>
      <c r="F71" s="7">
        <f t="shared" si="4"/>
        <v>3.968253968253968E-3</v>
      </c>
      <c r="G71" s="66"/>
    </row>
    <row r="72" spans="1:7" ht="19" x14ac:dyDescent="0.25">
      <c r="A72" s="4" t="s">
        <v>5</v>
      </c>
      <c r="B72" s="44" t="s">
        <v>67</v>
      </c>
      <c r="C72" s="6">
        <v>69</v>
      </c>
      <c r="D72" s="28" t="s">
        <v>7</v>
      </c>
      <c r="E72" s="6">
        <v>1</v>
      </c>
      <c r="F72" s="7">
        <f t="shared" si="4"/>
        <v>1.4492753623188406E-2</v>
      </c>
      <c r="G72" s="66"/>
    </row>
    <row r="73" spans="1:7" ht="19" x14ac:dyDescent="0.25">
      <c r="A73" s="4" t="s">
        <v>5</v>
      </c>
      <c r="B73" s="44" t="s">
        <v>69</v>
      </c>
      <c r="C73" s="6">
        <v>5</v>
      </c>
      <c r="D73" s="28" t="s">
        <v>7</v>
      </c>
      <c r="E73" s="6">
        <v>1</v>
      </c>
      <c r="F73" s="7">
        <f t="shared" si="4"/>
        <v>0.2</v>
      </c>
      <c r="G73" s="66"/>
    </row>
    <row r="74" spans="1:7" ht="19" x14ac:dyDescent="0.25">
      <c r="A74" s="57"/>
      <c r="B74" s="57"/>
      <c r="C74" s="56">
        <f>SUM(C2:C73)</f>
        <v>295411</v>
      </c>
      <c r="D74" s="71"/>
      <c r="E74" s="56">
        <f>SUM(E2:E73)</f>
        <v>12138</v>
      </c>
      <c r="F74" s="7"/>
      <c r="G74" s="66"/>
    </row>
    <row r="75" spans="1:7" ht="19" x14ac:dyDescent="0.25">
      <c r="D75" s="8"/>
    </row>
  </sheetData>
  <sortState xmlns:xlrd2="http://schemas.microsoft.com/office/spreadsheetml/2017/richdata2" ref="A3:F73">
    <sortCondition descending="1" ref="E3:E73"/>
  </sortState>
  <mergeCells count="3">
    <mergeCell ref="J14:O14"/>
    <mergeCell ref="G2:G16"/>
    <mergeCell ref="I7:L7"/>
  </mergeCells>
  <conditionalFormatting sqref="B1:B36 B48:B73">
    <cfRule type="duplicateValues" dxfId="6" priority="17"/>
  </conditionalFormatting>
  <conditionalFormatting sqref="B2:B36 B48:B73">
    <cfRule type="duplicateValues" dxfId="5" priority="19"/>
  </conditionalFormatting>
  <conditionalFormatting sqref="B34:B36 B48:B73">
    <cfRule type="duplicateValues" dxfId="4" priority="22"/>
    <cfRule type="duplicateValues" dxfId="3" priority="21"/>
  </conditionalFormatting>
  <conditionalFormatting sqref="B37:B39">
    <cfRule type="duplicateValues" dxfId="2" priority="3"/>
    <cfRule type="duplicateValues" dxfId="1" priority="2"/>
    <cfRule type="duplicateValues" dxfId="0" priority="1"/>
  </conditionalFormatting>
  <hyperlinks>
    <hyperlink ref="B2" r:id="rId1" display="https://www.linkedin.com/school/rwth-aachen-university/people/?facetFieldOfStudy=100360" xr:uid="{66092036-5E0E-6B4C-B653-3EA5FF9694FE}"/>
    <hyperlink ref="B4" r:id="rId2" display="https://www.linkedin.com/school/kit/people/?facetFieldOfStudy=101793%2C100360" xr:uid="{77BBD67B-C845-CD4C-A21E-8D3A27B44317}"/>
    <hyperlink ref="B6" r:id="rId3" display="https://www.linkedin.com/school/technische-universitat-darmstadt/people/?facetFieldOfStudy=101793%2C100360" xr:uid="{9D167C5D-0F34-064D-9A2E-2BCA802D0A8D}"/>
    <hyperlink ref="B5" r:id="rId4" display="https://www.linkedin.com/school/universit%C3%A4t-stuttgart/people/?facetFieldOfStudy=100360%2C101793" xr:uid="{ABFA560F-CAD1-B34D-9102-FCE18FC74B83}"/>
    <hyperlink ref="B7" r:id="rId5" display="https://www.linkedin.com/school/tu-braunschweig/people/?facetFieldOfStudy=100360%2C101793" xr:uid="{88A7FB7E-333E-C44A-B257-48E647FBC821}"/>
    <hyperlink ref="B9" r:id="rId6" display="https://www.linkedin.com/school/tu-dresden/people/?facetFieldOfStudy=100360" xr:uid="{20A17BDD-D85F-5448-93B5-CFC3E4CC1EB1}"/>
    <hyperlink ref="B11" r:id="rId7" display="https://www.linkedin.com/school/leibniz-universit-t-hannover-germany/people/?facetFieldOfStudy=100360%2C101793" xr:uid="{2F44A7CF-D920-AA47-B789-FC19DA6EE9A6}"/>
    <hyperlink ref="B13" r:id="rId8" display="https://www.linkedin.com/school/technische-universit%C3%A4t-hamburg/people/?facetFieldOfStudy=100360" xr:uid="{72772CA7-57BE-A846-95B9-8916A787A2A6}"/>
    <hyperlink ref="B8" r:id="rId9" xr:uid="{C36A8FC9-17F8-F345-869B-3AC978041CB8}"/>
    <hyperlink ref="D2" r:id="rId10" display="https://www.linkedin.com/school/rwth-aachen-university/people/?facetFieldOfStudy=100360&amp;keywords=%22PhD%22%20OR%20%22Ph.D%22%20OR%20%22Doktor%22" xr:uid="{10025695-A19C-2A45-B8C9-8CB6CBECF95E}"/>
    <hyperlink ref="D4" r:id="rId11" display="https://www.linkedin.com/school/kit/people/?facetFieldOfStudy=101793%2C100360&amp;keywords=%22PhD%22%20OR%20%22Ph.D%22%20OR%20%22Doktor%22" xr:uid="{B8224A2B-FF71-894A-AEAF-83DA5865D2AB}"/>
    <hyperlink ref="D6" r:id="rId12" display="https://www.linkedin.com/school/technische-universitat-darmstadt/people/?facetFieldOfStudy=101793%2C100360&amp;keywords=%22PhD%22%20OR%20%22Ph.D%22%20OR%20%22Doktor%22" xr:uid="{2E2D7F50-629E-2F4A-A985-DAF43189091A}"/>
    <hyperlink ref="D5" r:id="rId13" display="https://www.linkedin.com/school/universit%C3%A4t-stuttgart/people/?facetFieldOfStudy=100360%2C101793&amp;keywords=%22PhD%22%20OR%20%22Ph.D%22%20OR%20%22Doktor%22" xr:uid="{36E06F09-0DD3-4946-9E3E-378CD5DA2C31}"/>
    <hyperlink ref="D7" r:id="rId14" display="https://www.linkedin.com/school/tu-braunschweig/people/?facetFieldOfStudy=100360%2C101793&amp;keywords=%22PhD%22%20OR%20%22Ph.D%22%20OR%20%22Doktor%22" xr:uid="{A3F7B0E3-02E0-5142-90F5-C0CE0D833304}"/>
    <hyperlink ref="D9" r:id="rId15" display="https://www.linkedin.com/school/tu-dresden/people/?facetFieldOfStudy=100360&amp;keywords=%22PhD%22%20OR%20%22Ph.D%22%20OR%20%22Doktor%22" xr:uid="{73C8BC05-C2C0-0345-950B-91D649529FE5}"/>
    <hyperlink ref="D11" r:id="rId16" display="https://www.linkedin.com/school/leibniz-universit-t-hannover-germany/people/?facetFieldOfStudy=100360%2C101793&amp;keywords=%22PhD%22%20OR%20%22Ph.D%22%20OR%20%22Doktor%22" xr:uid="{8567D13D-4D00-E348-96C4-ECF1C7473836}"/>
    <hyperlink ref="D13" r:id="rId17" display="https://www.linkedin.com/school/technische-universit%C3%A4t-hamburg/people/?facetFieldOfStudy=100360&amp;keywords=%22PhD%22%20OR%20%22Ph.D%22%20OR%20%22Doktor%22" xr:uid="{247C589C-E707-D445-878A-2F4AB588B34D}"/>
    <hyperlink ref="D8" r:id="rId18" xr:uid="{3599F709-9E2B-8A4F-9230-5598A8471C9B}"/>
    <hyperlink ref="B47" r:id="rId19" xr:uid="{6D4B6C57-CCE5-C64F-9868-B8B76B621B0C}"/>
    <hyperlink ref="B27" r:id="rId20" xr:uid="{FCCE804F-49B6-1D49-94D1-057D4E0D1BD9}"/>
    <hyperlink ref="B48" r:id="rId21" xr:uid="{6BC841A8-9384-0C4A-82C7-6753ABDB996C}"/>
    <hyperlink ref="B57" r:id="rId22" xr:uid="{71DA4C29-6DE7-4D48-9B8C-7C3BF4EE97FE}"/>
    <hyperlink ref="B39" r:id="rId23" xr:uid="{A592903B-1532-6642-82A7-77F4168BE098}"/>
    <hyperlink ref="B14" r:id="rId24" xr:uid="{F90A191F-31F5-BE42-A45A-37262BF2C854}"/>
    <hyperlink ref="B18" r:id="rId25" xr:uid="{BC41ECC2-59A8-DF48-B2C7-95DC5772A02F}"/>
    <hyperlink ref="B52" r:id="rId26" xr:uid="{724625AA-B11B-7547-A51F-4691B8652B80}"/>
    <hyperlink ref="B56" r:id="rId27" xr:uid="{30CDEA9E-929D-B246-9F0C-5F9AF6A2C662}"/>
    <hyperlink ref="B58" r:id="rId28" xr:uid="{6A41539F-EE72-5B49-866C-9A28C0E6E3F9}"/>
    <hyperlink ref="B3" r:id="rId29" xr:uid="{8355C417-575D-8245-9CCB-7E84282079EC}"/>
    <hyperlink ref="B45" r:id="rId30" xr:uid="{4577F921-5C30-0442-9944-9704E4F8A832}"/>
    <hyperlink ref="B21" r:id="rId31" xr:uid="{F92A2B4F-E909-1F46-912E-4B856D679313}"/>
    <hyperlink ref="B41" r:id="rId32" xr:uid="{E21CD135-1A72-B448-8B04-08587012F798}"/>
    <hyperlink ref="B32" r:id="rId33" xr:uid="{91442A59-18D5-7742-9539-F5D3F79858C7}"/>
    <hyperlink ref="B50" r:id="rId34" xr:uid="{2BA851DB-5CD7-0544-967C-9ACBA36B2F8C}"/>
    <hyperlink ref="B46" r:id="rId35" xr:uid="{9403528D-436D-8D42-9A68-580992F3E59B}"/>
    <hyperlink ref="B65" r:id="rId36" xr:uid="{8FADE3D4-5E72-0548-87DF-1CAAB39EBE86}"/>
    <hyperlink ref="B23" r:id="rId37" xr:uid="{EC7A096A-C644-A641-82EC-F5FA52728C54}"/>
    <hyperlink ref="B12" r:id="rId38" xr:uid="{812D2FB0-F225-E544-8ACA-97C7D6DBEFE5}"/>
    <hyperlink ref="B69" r:id="rId39" xr:uid="{5CD31B37-4D7B-0C48-ADC1-70209E3F9F99}"/>
    <hyperlink ref="B49" r:id="rId40" xr:uid="{66026CA8-7A9C-A548-825C-3D6EDFDC01EF}"/>
    <hyperlink ref="B37" r:id="rId41" xr:uid="{C981CE55-3C21-7E47-8C6A-996480EFE9C6}"/>
    <hyperlink ref="B66" r:id="rId42" xr:uid="{9BE17D86-11B3-F842-BD66-1F36EDEB7F2D}"/>
    <hyperlink ref="B40" r:id="rId43" xr:uid="{0905D2EB-58F4-FC48-8CCD-F2562FA18B8C}"/>
    <hyperlink ref="B70" r:id="rId44" xr:uid="{9BB77156-778B-064D-9996-36678B567E91}"/>
    <hyperlink ref="B53" r:id="rId45" xr:uid="{ED85C201-9257-EA49-AAB2-D4CE9BD0CC54}"/>
    <hyperlink ref="B29" r:id="rId46" xr:uid="{62F32ABA-2B18-B947-8697-7EB2B6EE39A6}"/>
    <hyperlink ref="B31" r:id="rId47" xr:uid="{8A81B7B9-56E6-C348-9C33-7983AF95A177}"/>
    <hyperlink ref="B38" r:id="rId48" xr:uid="{5602D9AC-2D92-0644-BDAF-AD0AD17AD57D}"/>
    <hyperlink ref="B10" r:id="rId49" xr:uid="{00CDA183-D2A6-F044-9877-4FD6EFA4DA05}"/>
    <hyperlink ref="B35" r:id="rId50" display="echnische Hochschule Nürnberg Georg Simon Ohm" xr:uid="{E0122A3F-DAA0-A545-9D5D-D9F9668E6BD4}"/>
    <hyperlink ref="B26" r:id="rId51" xr:uid="{FFB3C72B-6704-0841-9424-FA1E787B1DDF}"/>
    <hyperlink ref="B30" r:id="rId52" xr:uid="{63741E1E-A024-E148-923B-1C97BB213811}"/>
    <hyperlink ref="B63" r:id="rId53" xr:uid="{C555EB69-3AA1-AD48-A558-B4FB113D339E}"/>
    <hyperlink ref="B73" r:id="rId54" xr:uid="{9310C660-B9EE-0C41-A695-AD563A39B9EC}"/>
    <hyperlink ref="B72" r:id="rId55" xr:uid="{5FDA14AE-0225-EA49-A8B3-83DBE0825788}"/>
    <hyperlink ref="B33" r:id="rId56" xr:uid="{67CFC757-D2A1-0145-BE75-8AB2225B30E7}"/>
    <hyperlink ref="B25" r:id="rId57" xr:uid="{82E5DA4B-682B-5740-8AA0-3806D457847D}"/>
    <hyperlink ref="B43" r:id="rId58" xr:uid="{1334D980-5830-294B-93C5-6062F928DE45}"/>
    <hyperlink ref="B36" r:id="rId59" xr:uid="{6B77BBBD-7EE4-2C4B-BD6F-271799EBA77F}"/>
    <hyperlink ref="B28" r:id="rId60" xr:uid="{5A720BA0-2EE6-7042-B9A7-D87D2C7CD49A}"/>
    <hyperlink ref="B55" r:id="rId61" xr:uid="{49AD7E3B-1EF9-3C4B-8813-65F0CEFD195E}"/>
    <hyperlink ref="B44" r:id="rId62" xr:uid="{C7FA11FF-4344-9246-B3C9-0BDC8EB27718}"/>
    <hyperlink ref="B42" r:id="rId63" xr:uid="{E7F533B9-8DBF-4349-9E39-5C38A4D00B9E}"/>
    <hyperlink ref="B59" r:id="rId64" display="echnische Hochschule Würzburg-Schweinfurt (THWS)" xr:uid="{26EE4E19-3329-424A-8053-6643FA4E375B}"/>
    <hyperlink ref="B19" r:id="rId65" xr:uid="{B7DC547C-ECBA-3646-A62B-51DD2B8FE750}"/>
    <hyperlink ref="B71" r:id="rId66" xr:uid="{A8D56E53-09F5-EB4F-86D8-E7368F8D077B}"/>
    <hyperlink ref="B15" r:id="rId67" xr:uid="{955ECA70-56D2-784D-ABA5-B570B49978C6}"/>
    <hyperlink ref="B51" r:id="rId68" xr:uid="{FB389211-D14B-6442-B4DC-2208582226C9}"/>
    <hyperlink ref="B16" r:id="rId69" xr:uid="{BACC66BC-B137-5641-9893-0B08B103C03A}"/>
    <hyperlink ref="D59" r:id="rId70" xr:uid="{E39CD345-813D-3846-B9CF-43216B9C2B96}"/>
    <hyperlink ref="D3" r:id="rId71" xr:uid="{3728AD19-33E1-0A46-ABB3-11CC16BB394A}"/>
    <hyperlink ref="D14" r:id="rId72" xr:uid="{C8659287-4603-0140-B8CB-ECBF583137A9}"/>
    <hyperlink ref="D12" r:id="rId73" xr:uid="{17342A50-8B2C-B74C-AC91-547E25768813}"/>
    <hyperlink ref="D19" r:id="rId74" xr:uid="{B1735FCC-2A5E-3642-8EA1-9015EB77BA67}"/>
    <hyperlink ref="D10" r:id="rId75" xr:uid="{F1045957-BFAC-0143-8245-4CC06155DC61}"/>
    <hyperlink ref="D15" r:id="rId76" xr:uid="{01DE733F-B574-BB42-89CE-6D5FFEA8FFFF}"/>
    <hyperlink ref="D26" r:id="rId77" xr:uid="{8B8C4574-04E4-0645-9CD1-E678FC1082BD}"/>
    <hyperlink ref="D16" r:id="rId78" xr:uid="{8F16581B-97F7-BF4B-B9A6-58CCAECE3215}"/>
    <hyperlink ref="D28" r:id="rId79" xr:uid="{17E89890-FAFD-2647-BC61-385F9CED6D9C}"/>
    <hyperlink ref="D35" r:id="rId80" xr:uid="{FCEB0959-B1D6-D94B-B59A-E732325B21E3}"/>
    <hyperlink ref="D18" r:id="rId81" xr:uid="{3155E178-7F36-3544-A24E-35FAD8E187E6}"/>
    <hyperlink ref="D37" r:id="rId82" xr:uid="{0782D533-4DC5-4A42-B05E-1F65D091271A}"/>
    <hyperlink ref="D30" r:id="rId83" xr:uid="{19AE1287-228C-D94C-8AC0-4DF4B1C7C480}"/>
    <hyperlink ref="D42" r:id="rId84" xr:uid="{1C4B0CB1-5246-034A-986A-FE250742A8E7}"/>
    <hyperlink ref="D25" r:id="rId85" xr:uid="{40C16156-6144-E74F-A062-1F109CCB4A61}"/>
    <hyperlink ref="D33" r:id="rId86" xr:uid="{38AE484F-5412-7B4B-930A-15391B073E4E}"/>
    <hyperlink ref="D38" r:id="rId87" xr:uid="{DA81CD06-A67A-3647-BAAC-0C226FC92A28}"/>
    <hyperlink ref="D36" r:id="rId88" xr:uid="{B3C27907-CF55-EE4A-B706-10EDC1A19641}"/>
    <hyperlink ref="D63" r:id="rId89" xr:uid="{B5CE2063-4445-2A4A-B1D2-5FD92D8F9131}"/>
    <hyperlink ref="D31" r:id="rId90" xr:uid="{FEB82AA6-4E5B-5A42-B16A-80F85C8BC2D2}"/>
    <hyperlink ref="D43" r:id="rId91" xr:uid="{2863F807-7917-CE42-9D80-E418B38DE698}"/>
    <hyperlink ref="D53" r:id="rId92" xr:uid="{90D5B05D-1A53-924B-B49D-F5E357B2B6CB}"/>
    <hyperlink ref="D55" r:id="rId93" xr:uid="{7A819021-F395-084C-8469-D9066DFAD023}"/>
    <hyperlink ref="D44" r:id="rId94" xr:uid="{047AAFA9-BAA9-354B-A555-4033046E3E09}"/>
    <hyperlink ref="D23" r:id="rId95" xr:uid="{B903C432-1A6D-5940-97F6-C15E27ED2E57}"/>
    <hyperlink ref="D51" r:id="rId96" xr:uid="{A472B5E6-5263-DB48-900D-D9C4C58090FD}"/>
    <hyperlink ref="D21" r:id="rId97" xr:uid="{D0E175C5-EF22-BC48-BA8F-DEA017A5E3D5}"/>
    <hyperlink ref="D27" r:id="rId98" xr:uid="{530B3B68-4ED1-B142-9FF6-EF3A9D2AD8CC}"/>
    <hyperlink ref="D29" r:id="rId99" xr:uid="{E79546CF-C9FB-9F40-AB4B-956F4128576F}"/>
    <hyperlink ref="D47" r:id="rId100" xr:uid="{4B056373-B83C-9146-B9AF-73978B4C8C24}"/>
    <hyperlink ref="D32" r:id="rId101" xr:uid="{40BA3D48-04C8-4C4C-A08F-6B58CD3AC875}"/>
    <hyperlink ref="D45" r:id="rId102" xr:uid="{9DE19A38-957E-FF4E-8E6D-4A6635818E1A}"/>
    <hyperlink ref="D52" r:id="rId103" xr:uid="{E958D606-0A95-E941-B19D-BD81D41F54E5}"/>
    <hyperlink ref="D39" r:id="rId104" xr:uid="{352E064B-C412-9348-931B-6C731E260812}"/>
    <hyperlink ref="D46" r:id="rId105" xr:uid="{EEF0D936-7315-824F-A406-96DD40C320AD}"/>
    <hyperlink ref="D71" r:id="rId106" xr:uid="{F2D87486-0140-7B4F-A15E-689D1CC1DCE2}"/>
    <hyperlink ref="D65" r:id="rId107" xr:uid="{FB0D3C15-DAE7-3345-A3CE-785CA1C1A62C}"/>
    <hyperlink ref="D48" r:id="rId108" xr:uid="{D1A5D88C-9B99-6C43-A018-B37D73B8EECC}"/>
    <hyperlink ref="D49" r:id="rId109" xr:uid="{41792880-BE61-A84B-A14A-99EB1AC29F63}"/>
    <hyperlink ref="D56" r:id="rId110" xr:uid="{54B70B5B-BBDA-D54F-B403-DD171DC00D21}"/>
    <hyperlink ref="D57" r:id="rId111" xr:uid="{A542AF81-E8C9-4442-B255-079422841A6F}"/>
    <hyperlink ref="D40" r:id="rId112" xr:uid="{9B715715-D489-E04F-985A-EC21DE6C7F7D}"/>
    <hyperlink ref="D41" r:id="rId113" xr:uid="{0362F41B-CF0F-434E-86FA-AB7EC539F20C}"/>
    <hyperlink ref="D50" r:id="rId114" xr:uid="{F8C8A675-181B-7C49-9DD5-8B021330F767}"/>
    <hyperlink ref="D66" r:id="rId115" xr:uid="{90F5C2D3-9275-274A-8941-4A555319F7B6}"/>
    <hyperlink ref="D69" r:id="rId116" xr:uid="{4BB5AE84-6071-D540-8F22-834DFBD7FC9F}"/>
    <hyperlink ref="D70" r:id="rId117" xr:uid="{331267BC-F110-AB45-B4B5-988A09C8F813}"/>
    <hyperlink ref="D72" r:id="rId118" xr:uid="{70E80C3E-D125-EC47-A5E0-37BED6FE623E}"/>
    <hyperlink ref="D58" r:id="rId119" xr:uid="{B49996AA-A6CB-0049-B90D-98CC6DDB041B}"/>
    <hyperlink ref="D73" r:id="rId120" xr:uid="{22645092-08E6-564C-91F0-9B6A400EC967}"/>
    <hyperlink ref="B20" r:id="rId121" xr:uid="{D8B5AA5C-0CAB-5148-93FA-0FF4732D1E15}"/>
    <hyperlink ref="D20" r:id="rId122" xr:uid="{B2224611-AE17-F348-9E76-EA3E206815D7}"/>
    <hyperlink ref="B24" r:id="rId123" xr:uid="{01544931-FE6E-6945-9076-1362790A6F47}"/>
    <hyperlink ref="D24" r:id="rId124" xr:uid="{4A050750-DD57-404D-B2EE-E8E132D2361C}"/>
    <hyperlink ref="B22" r:id="rId125" xr:uid="{A5913BB6-B712-F948-BEDD-6BB0A7485E6F}"/>
    <hyperlink ref="D22" r:id="rId126" xr:uid="{DC064892-D8DC-694D-AA5B-7DF24D406543}"/>
    <hyperlink ref="B64" r:id="rId127" xr:uid="{539A50BB-4F9E-0640-AAA3-4ADA148347D6}"/>
    <hyperlink ref="D64" r:id="rId128" xr:uid="{27523004-C486-FA49-91A4-2D6FBE2D5A0F}"/>
    <hyperlink ref="B60" r:id="rId129" xr:uid="{5E0A75D9-45EA-1946-AE3E-3D4D5F6D93C6}"/>
    <hyperlink ref="D60" r:id="rId130" xr:uid="{0D029C8D-34D2-D740-ADF6-2DC6091063CF}"/>
    <hyperlink ref="B54" r:id="rId131" xr:uid="{7C30986F-FE28-F44F-B57A-5535F8BECFC2}"/>
    <hyperlink ref="D54" r:id="rId132" xr:uid="{C393E6A2-9B70-F04F-807F-C07DAE6CAAB9}"/>
    <hyperlink ref="B61" r:id="rId133" xr:uid="{97DBBE0B-8337-E044-95E4-7DB2136C5717}"/>
    <hyperlink ref="D61" r:id="rId134" xr:uid="{D3FECEB8-F372-E148-87E7-73ED69343B31}"/>
    <hyperlink ref="B67" r:id="rId135" xr:uid="{1AC422E2-0D03-8441-972E-3570FE70D730}"/>
    <hyperlink ref="D67" r:id="rId136" xr:uid="{0A116437-58E0-C64F-9491-6A9171597B35}"/>
    <hyperlink ref="B68" r:id="rId137" xr:uid="{68EA681C-DBF4-4143-AE18-245C85C24B20}"/>
    <hyperlink ref="D68" r:id="rId138" xr:uid="{003DDC83-F596-AF4F-A1EC-66499AA66C02}"/>
    <hyperlink ref="B34" r:id="rId139" xr:uid="{9383E5F0-5EA6-5847-A066-11DD8374F032}"/>
    <hyperlink ref="D34" r:id="rId140" xr:uid="{C78E7DA4-46DF-614F-9A6D-E1054844B927}"/>
    <hyperlink ref="B62" r:id="rId141" xr:uid="{00CB7C03-E91A-8D4A-B4CF-EF3A578E6C81}"/>
    <hyperlink ref="D62" r:id="rId142" xr:uid="{1CD84207-46C8-4D42-A7F8-8725DE33823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EE757E-1EC6-0C45-81DA-7F83F228DBEC}">
  <dimension ref="A1:P59"/>
  <sheetViews>
    <sheetView topLeftCell="B1" zoomScale="97" workbookViewId="0">
      <selection activeCell="N2" sqref="N2:N5"/>
    </sheetView>
  </sheetViews>
  <sheetFormatPr baseColWidth="10" defaultRowHeight="16" x14ac:dyDescent="0.2"/>
  <cols>
    <col min="1" max="1" width="51.83203125" customWidth="1"/>
    <col min="2" max="2" width="49.5" customWidth="1"/>
    <col min="3" max="3" width="25.33203125" customWidth="1"/>
    <col min="4" max="4" width="22.6640625" customWidth="1"/>
    <col min="5" max="5" width="21.1640625" customWidth="1"/>
    <col min="6" max="6" width="19" customWidth="1"/>
    <col min="7" max="7" width="18.5" customWidth="1"/>
    <col min="9" max="9" width="16" customWidth="1"/>
    <col min="10" max="10" width="17.6640625" customWidth="1"/>
    <col min="13" max="13" width="21.6640625" customWidth="1"/>
    <col min="14" max="14" width="17.1640625" customWidth="1"/>
    <col min="15" max="15" width="22" customWidth="1"/>
    <col min="16" max="16" width="18.1640625" customWidth="1"/>
  </cols>
  <sheetData>
    <row r="1" spans="1:16" ht="20" thickBot="1" x14ac:dyDescent="0.3">
      <c r="A1" s="25" t="s">
        <v>156</v>
      </c>
      <c r="B1" s="25" t="s">
        <v>157</v>
      </c>
      <c r="C1" s="25" t="s">
        <v>158</v>
      </c>
      <c r="D1" s="25" t="s">
        <v>159</v>
      </c>
      <c r="E1" s="46" t="s">
        <v>160</v>
      </c>
      <c r="F1" s="46" t="s">
        <v>161</v>
      </c>
      <c r="G1" s="24" t="s">
        <v>2</v>
      </c>
      <c r="H1" s="24" t="s">
        <v>3</v>
      </c>
      <c r="I1" s="24" t="s">
        <v>4</v>
      </c>
      <c r="M1" s="73"/>
      <c r="N1" s="83" t="s">
        <v>174</v>
      </c>
      <c r="O1" s="84" t="s">
        <v>176</v>
      </c>
      <c r="P1" s="76" t="s">
        <v>162</v>
      </c>
    </row>
    <row r="2" spans="1:16" ht="20" x14ac:dyDescent="0.25">
      <c r="A2" s="31" t="s">
        <v>153</v>
      </c>
      <c r="B2" s="32" t="s">
        <v>102</v>
      </c>
      <c r="C2" s="32" t="s">
        <v>81</v>
      </c>
      <c r="D2" s="33">
        <v>167483</v>
      </c>
      <c r="E2" s="34">
        <v>13300</v>
      </c>
      <c r="F2" s="35">
        <f t="shared" ref="F2" si="0">E2/D2</f>
        <v>7.9411044703044484E-2</v>
      </c>
      <c r="G2" s="27" t="s">
        <v>7</v>
      </c>
      <c r="H2" s="34">
        <v>360</v>
      </c>
      <c r="I2" s="85">
        <f t="shared" ref="I2" si="1">H2/E2</f>
        <v>2.7067669172932331E-2</v>
      </c>
      <c r="J2" s="94" t="s">
        <v>177</v>
      </c>
      <c r="M2" s="69" t="s">
        <v>131</v>
      </c>
      <c r="N2" s="58">
        <v>54</v>
      </c>
      <c r="O2" s="58">
        <v>15</v>
      </c>
      <c r="P2" s="77">
        <f>O2/N2</f>
        <v>0.27777777777777779</v>
      </c>
    </row>
    <row r="3" spans="1:16" ht="22" customHeight="1" x14ac:dyDescent="0.25">
      <c r="A3" s="31" t="s">
        <v>152</v>
      </c>
      <c r="B3" s="32" t="s">
        <v>149</v>
      </c>
      <c r="C3" s="32" t="s">
        <v>81</v>
      </c>
      <c r="D3" s="37">
        <v>115253</v>
      </c>
      <c r="E3" s="34">
        <v>5700</v>
      </c>
      <c r="F3" s="35">
        <f t="shared" ref="F3:F34" si="2">E3/D3</f>
        <v>4.9456413282083764E-2</v>
      </c>
      <c r="G3" s="27" t="s">
        <v>7</v>
      </c>
      <c r="H3" s="34">
        <v>267</v>
      </c>
      <c r="I3" s="85">
        <f t="shared" ref="I3:I34" si="3">H3/E3</f>
        <v>4.6842105263157893E-2</v>
      </c>
      <c r="J3" s="95"/>
      <c r="M3" s="69" t="s">
        <v>10</v>
      </c>
      <c r="N3" s="58">
        <v>85411</v>
      </c>
      <c r="O3" s="58">
        <v>42252</v>
      </c>
      <c r="P3" s="77">
        <f t="shared" ref="P3:P4" si="4">O3/N3</f>
        <v>0.49469037945932021</v>
      </c>
    </row>
    <row r="4" spans="1:16" ht="20" x14ac:dyDescent="0.25">
      <c r="A4" s="31" t="s">
        <v>150</v>
      </c>
      <c r="B4" s="32" t="s">
        <v>100</v>
      </c>
      <c r="C4" s="32" t="s">
        <v>81</v>
      </c>
      <c r="D4" s="37">
        <v>51936</v>
      </c>
      <c r="E4" s="34">
        <v>3900</v>
      </c>
      <c r="F4" s="35">
        <f t="shared" si="2"/>
        <v>7.5092421441774498E-2</v>
      </c>
      <c r="G4" s="27" t="s">
        <v>7</v>
      </c>
      <c r="H4" s="34">
        <v>250</v>
      </c>
      <c r="I4" s="85">
        <f t="shared" si="3"/>
        <v>6.4102564102564097E-2</v>
      </c>
      <c r="J4" s="95"/>
      <c r="M4" s="69" t="s">
        <v>12</v>
      </c>
      <c r="N4" s="58">
        <v>2436</v>
      </c>
      <c r="O4" s="58">
        <v>1353</v>
      </c>
      <c r="P4" s="77">
        <f t="shared" si="4"/>
        <v>0.55541871921182262</v>
      </c>
    </row>
    <row r="5" spans="1:16" ht="20" x14ac:dyDescent="0.25">
      <c r="A5" s="38" t="s">
        <v>148</v>
      </c>
      <c r="B5" s="32" t="s">
        <v>151</v>
      </c>
      <c r="C5" s="32" t="s">
        <v>81</v>
      </c>
      <c r="D5" s="37">
        <v>215663</v>
      </c>
      <c r="E5" s="34">
        <v>10400</v>
      </c>
      <c r="F5" s="35">
        <f t="shared" si="2"/>
        <v>4.8223385559878144E-2</v>
      </c>
      <c r="G5" s="27" t="s">
        <v>7</v>
      </c>
      <c r="H5" s="34">
        <v>130</v>
      </c>
      <c r="I5" s="85">
        <f t="shared" si="3"/>
        <v>1.2500000000000001E-2</v>
      </c>
      <c r="J5" s="95"/>
      <c r="M5" s="69" t="s">
        <v>4</v>
      </c>
      <c r="N5" s="70">
        <v>2.9000000000000001E-2</v>
      </c>
      <c r="O5" s="70">
        <v>3.2000000000000001E-2</v>
      </c>
      <c r="P5" s="78"/>
    </row>
    <row r="6" spans="1:16" ht="21" customHeight="1" thickBot="1" x14ac:dyDescent="0.3">
      <c r="A6" s="31" t="s">
        <v>146</v>
      </c>
      <c r="B6" s="39" t="s">
        <v>115</v>
      </c>
      <c r="C6" s="39" t="s">
        <v>81</v>
      </c>
      <c r="D6" s="42">
        <v>6343</v>
      </c>
      <c r="E6" s="34">
        <v>819</v>
      </c>
      <c r="F6" s="35">
        <f t="shared" si="2"/>
        <v>0.12911871354248777</v>
      </c>
      <c r="G6" s="41" t="s">
        <v>7</v>
      </c>
      <c r="H6" s="34">
        <v>129</v>
      </c>
      <c r="I6" s="85">
        <f t="shared" si="3"/>
        <v>0.1575091575091575</v>
      </c>
      <c r="J6" s="95"/>
      <c r="M6" s="79">
        <v>45415</v>
      </c>
      <c r="N6" s="80"/>
      <c r="O6" s="80"/>
      <c r="P6" s="81"/>
    </row>
    <row r="7" spans="1:16" ht="21" thickBot="1" x14ac:dyDescent="0.3">
      <c r="A7" s="31" t="s">
        <v>145</v>
      </c>
      <c r="B7" s="32" t="s">
        <v>100</v>
      </c>
      <c r="C7" s="32" t="s">
        <v>81</v>
      </c>
      <c r="D7" s="37">
        <v>39291</v>
      </c>
      <c r="E7" s="34">
        <v>3200</v>
      </c>
      <c r="F7" s="35">
        <f t="shared" si="2"/>
        <v>8.1443587590033339E-2</v>
      </c>
      <c r="G7" s="54" t="s">
        <v>7</v>
      </c>
      <c r="H7" s="34">
        <v>120</v>
      </c>
      <c r="I7" s="85">
        <f t="shared" si="3"/>
        <v>3.7499999999999999E-2</v>
      </c>
      <c r="J7" s="95"/>
      <c r="M7" s="91" t="s">
        <v>131</v>
      </c>
      <c r="N7" s="92"/>
      <c r="O7" s="92"/>
      <c r="P7" s="93"/>
    </row>
    <row r="8" spans="1:16" ht="22" customHeight="1" thickBot="1" x14ac:dyDescent="0.3">
      <c r="A8" s="31" t="s">
        <v>144</v>
      </c>
      <c r="B8" s="39" t="s">
        <v>147</v>
      </c>
      <c r="C8" s="39" t="s">
        <v>81</v>
      </c>
      <c r="D8" s="40">
        <v>39232</v>
      </c>
      <c r="E8" s="34">
        <v>4933</v>
      </c>
      <c r="F8" s="35">
        <f t="shared" si="2"/>
        <v>0.12573919249592169</v>
      </c>
      <c r="G8" s="41" t="s">
        <v>7</v>
      </c>
      <c r="H8" s="34">
        <v>97</v>
      </c>
      <c r="I8" s="85">
        <f t="shared" si="3"/>
        <v>1.9663490776403812E-2</v>
      </c>
      <c r="J8" s="96"/>
    </row>
    <row r="9" spans="1:16" ht="20" x14ac:dyDescent="0.25">
      <c r="A9" s="31" t="s">
        <v>142</v>
      </c>
      <c r="B9" s="32" t="s">
        <v>100</v>
      </c>
      <c r="C9" s="32" t="s">
        <v>77</v>
      </c>
      <c r="D9" s="33">
        <v>5644</v>
      </c>
      <c r="E9" s="34">
        <v>1400</v>
      </c>
      <c r="F9" s="35">
        <f t="shared" si="2"/>
        <v>0.24805102763997164</v>
      </c>
      <c r="G9" s="55" t="s">
        <v>7</v>
      </c>
      <c r="H9" s="34">
        <v>79</v>
      </c>
      <c r="I9" s="36">
        <f t="shared" si="3"/>
        <v>5.6428571428571425E-2</v>
      </c>
    </row>
    <row r="10" spans="1:16" ht="20" x14ac:dyDescent="0.25">
      <c r="A10" s="38" t="s">
        <v>141</v>
      </c>
      <c r="B10" s="32" t="s">
        <v>100</v>
      </c>
      <c r="C10" s="32" t="s">
        <v>81</v>
      </c>
      <c r="D10" s="37">
        <v>74082</v>
      </c>
      <c r="E10" s="34">
        <v>4650</v>
      </c>
      <c r="F10" s="35">
        <f t="shared" si="2"/>
        <v>6.2768283793634083E-2</v>
      </c>
      <c r="G10" s="27" t="s">
        <v>7</v>
      </c>
      <c r="H10" s="34">
        <v>75</v>
      </c>
      <c r="I10" s="36">
        <f t="shared" si="3"/>
        <v>1.6129032258064516E-2</v>
      </c>
    </row>
    <row r="11" spans="1:16" ht="20" x14ac:dyDescent="0.25">
      <c r="A11" s="31" t="s">
        <v>140</v>
      </c>
      <c r="B11" s="39" t="s">
        <v>112</v>
      </c>
      <c r="C11" s="39" t="s">
        <v>81</v>
      </c>
      <c r="D11" s="40">
        <v>34840</v>
      </c>
      <c r="E11" s="34">
        <v>2594</v>
      </c>
      <c r="F11" s="35">
        <f t="shared" si="2"/>
        <v>7.4454649827784158E-2</v>
      </c>
      <c r="G11" s="41" t="s">
        <v>7</v>
      </c>
      <c r="H11" s="34">
        <v>67</v>
      </c>
      <c r="I11" s="36">
        <f t="shared" si="3"/>
        <v>2.5828835774865073E-2</v>
      </c>
    </row>
    <row r="12" spans="1:16" ht="20" x14ac:dyDescent="0.25">
      <c r="A12" s="31" t="s">
        <v>139</v>
      </c>
      <c r="B12" s="32" t="s">
        <v>100</v>
      </c>
      <c r="C12" s="32" t="s">
        <v>81</v>
      </c>
      <c r="D12" s="37">
        <v>17704</v>
      </c>
      <c r="E12" s="34">
        <v>1500</v>
      </c>
      <c r="F12" s="35">
        <f t="shared" si="2"/>
        <v>8.4726615454134666E-2</v>
      </c>
      <c r="G12" s="27" t="s">
        <v>7</v>
      </c>
      <c r="H12" s="34">
        <v>60</v>
      </c>
      <c r="I12" s="36">
        <f t="shared" si="3"/>
        <v>0.04</v>
      </c>
    </row>
    <row r="13" spans="1:16" ht="19" customHeight="1" x14ac:dyDescent="0.25">
      <c r="A13" s="38" t="s">
        <v>138</v>
      </c>
      <c r="B13" s="32" t="s">
        <v>85</v>
      </c>
      <c r="C13" s="32" t="s">
        <v>81</v>
      </c>
      <c r="D13" s="37">
        <v>20200</v>
      </c>
      <c r="E13" s="34">
        <v>1396</v>
      </c>
      <c r="F13" s="35">
        <f t="shared" si="2"/>
        <v>6.9108910891089115E-2</v>
      </c>
      <c r="G13" s="27" t="s">
        <v>7</v>
      </c>
      <c r="H13" s="34">
        <v>53</v>
      </c>
      <c r="I13" s="36">
        <f t="shared" si="3"/>
        <v>3.7965616045845273E-2</v>
      </c>
    </row>
    <row r="14" spans="1:16" ht="19" x14ac:dyDescent="0.25">
      <c r="A14" s="38" t="s">
        <v>155</v>
      </c>
      <c r="B14" s="39" t="s">
        <v>105</v>
      </c>
      <c r="C14" s="39" t="s">
        <v>81</v>
      </c>
      <c r="D14" s="42">
        <v>12757</v>
      </c>
      <c r="E14" s="34">
        <v>1406</v>
      </c>
      <c r="F14" s="35">
        <f t="shared" si="2"/>
        <v>0.11021400015677667</v>
      </c>
      <c r="G14" s="41" t="s">
        <v>7</v>
      </c>
      <c r="H14" s="34">
        <v>51</v>
      </c>
      <c r="I14" s="36">
        <f t="shared" si="3"/>
        <v>3.627311522048364E-2</v>
      </c>
    </row>
    <row r="15" spans="1:16" ht="20" x14ac:dyDescent="0.25">
      <c r="A15" s="31" t="s">
        <v>136</v>
      </c>
      <c r="B15" s="32" t="s">
        <v>143</v>
      </c>
      <c r="C15" s="32" t="s">
        <v>81</v>
      </c>
      <c r="D15" s="37">
        <v>26970</v>
      </c>
      <c r="E15" s="34">
        <v>3400</v>
      </c>
      <c r="F15" s="35">
        <f t="shared" si="2"/>
        <v>0.12606599925843529</v>
      </c>
      <c r="G15" s="27" t="s">
        <v>7</v>
      </c>
      <c r="H15" s="34">
        <v>50</v>
      </c>
      <c r="I15" s="36">
        <f t="shared" si="3"/>
        <v>1.4705882352941176E-2</v>
      </c>
    </row>
    <row r="16" spans="1:16" ht="20" x14ac:dyDescent="0.25">
      <c r="A16" s="31" t="s">
        <v>135</v>
      </c>
      <c r="B16" s="32" t="s">
        <v>100</v>
      </c>
      <c r="C16" s="32" t="s">
        <v>81</v>
      </c>
      <c r="D16" s="47">
        <v>21928</v>
      </c>
      <c r="E16" s="34">
        <v>1400</v>
      </c>
      <c r="F16" s="35">
        <f t="shared" si="2"/>
        <v>6.3845311929952575E-2</v>
      </c>
      <c r="G16" s="27" t="s">
        <v>7</v>
      </c>
      <c r="H16" s="34">
        <v>50</v>
      </c>
      <c r="I16" s="36">
        <f t="shared" si="3"/>
        <v>3.5714285714285712E-2</v>
      </c>
    </row>
    <row r="17" spans="1:9" ht="20" x14ac:dyDescent="0.25">
      <c r="A17" s="31" t="s">
        <v>134</v>
      </c>
      <c r="B17" s="39" t="s">
        <v>112</v>
      </c>
      <c r="C17" s="39" t="s">
        <v>81</v>
      </c>
      <c r="D17" s="40">
        <v>7463</v>
      </c>
      <c r="E17" s="34">
        <v>1371</v>
      </c>
      <c r="F17" s="35">
        <f t="shared" si="2"/>
        <v>0.18370628433605787</v>
      </c>
      <c r="G17" s="41" t="s">
        <v>7</v>
      </c>
      <c r="H17" s="34">
        <v>42</v>
      </c>
      <c r="I17" s="36">
        <f t="shared" si="3"/>
        <v>3.0634573304157548E-2</v>
      </c>
    </row>
    <row r="18" spans="1:9" ht="20" x14ac:dyDescent="0.25">
      <c r="A18" s="38" t="s">
        <v>133</v>
      </c>
      <c r="B18" s="39" t="s">
        <v>105</v>
      </c>
      <c r="C18" s="39" t="s">
        <v>81</v>
      </c>
      <c r="D18" s="42">
        <v>4185</v>
      </c>
      <c r="E18" s="34">
        <v>760</v>
      </c>
      <c r="F18" s="35">
        <f t="shared" si="2"/>
        <v>0.18160095579450419</v>
      </c>
      <c r="G18" s="43" t="s">
        <v>7</v>
      </c>
      <c r="H18" s="34">
        <v>42</v>
      </c>
      <c r="I18" s="36">
        <f t="shared" si="3"/>
        <v>5.526315789473684E-2</v>
      </c>
    </row>
    <row r="19" spans="1:9" ht="19" x14ac:dyDescent="0.25">
      <c r="A19" s="38" t="s">
        <v>132</v>
      </c>
      <c r="B19" s="52" t="s">
        <v>102</v>
      </c>
      <c r="C19" s="39" t="s">
        <v>77</v>
      </c>
      <c r="D19" s="42">
        <v>4616</v>
      </c>
      <c r="E19" s="34">
        <v>458</v>
      </c>
      <c r="F19" s="35">
        <f t="shared" si="2"/>
        <v>9.9220103986135177E-2</v>
      </c>
      <c r="G19" s="41" t="s">
        <v>7</v>
      </c>
      <c r="H19" s="34">
        <v>41</v>
      </c>
      <c r="I19" s="36">
        <f t="shared" si="3"/>
        <v>8.9519650655021835E-2</v>
      </c>
    </row>
    <row r="20" spans="1:9" ht="19" x14ac:dyDescent="0.25">
      <c r="A20" s="38" t="s">
        <v>130</v>
      </c>
      <c r="B20" s="39" t="s">
        <v>94</v>
      </c>
      <c r="C20" s="39" t="s">
        <v>81</v>
      </c>
      <c r="D20" s="40">
        <v>62836</v>
      </c>
      <c r="E20" s="34">
        <v>1377</v>
      </c>
      <c r="F20" s="35">
        <f t="shared" si="2"/>
        <v>2.1914189318225221E-2</v>
      </c>
      <c r="G20" s="41" t="s">
        <v>7</v>
      </c>
      <c r="H20" s="34">
        <v>36</v>
      </c>
      <c r="I20" s="36">
        <f t="shared" si="3"/>
        <v>2.6143790849673203E-2</v>
      </c>
    </row>
    <row r="21" spans="1:9" ht="19" x14ac:dyDescent="0.25">
      <c r="A21" s="38" t="s">
        <v>129</v>
      </c>
      <c r="B21" s="39" t="s">
        <v>100</v>
      </c>
      <c r="C21" s="39" t="s">
        <v>81</v>
      </c>
      <c r="D21" s="42">
        <v>8098</v>
      </c>
      <c r="E21" s="34">
        <v>607</v>
      </c>
      <c r="F21" s="35">
        <f t="shared" si="2"/>
        <v>7.4956779451716471E-2</v>
      </c>
      <c r="G21" s="41" t="s">
        <v>7</v>
      </c>
      <c r="H21" s="34">
        <v>30</v>
      </c>
      <c r="I21" s="36">
        <f t="shared" si="3"/>
        <v>4.9423393739703461E-2</v>
      </c>
    </row>
    <row r="22" spans="1:9" ht="20" x14ac:dyDescent="0.25">
      <c r="A22" s="31" t="s">
        <v>127</v>
      </c>
      <c r="B22" s="39" t="s">
        <v>90</v>
      </c>
      <c r="C22" s="39" t="s">
        <v>81</v>
      </c>
      <c r="D22" s="40">
        <v>11946</v>
      </c>
      <c r="E22" s="34">
        <v>1368</v>
      </c>
      <c r="F22" s="35">
        <f t="shared" si="2"/>
        <v>0.11451531893520844</v>
      </c>
      <c r="G22" s="41" t="s">
        <v>7</v>
      </c>
      <c r="H22" s="34">
        <v>28</v>
      </c>
      <c r="I22" s="36">
        <f t="shared" si="3"/>
        <v>2.046783625730994E-2</v>
      </c>
    </row>
    <row r="23" spans="1:9" ht="20" x14ac:dyDescent="0.25">
      <c r="A23" s="31" t="s">
        <v>126</v>
      </c>
      <c r="B23" s="39" t="s">
        <v>137</v>
      </c>
      <c r="C23" s="39" t="s">
        <v>81</v>
      </c>
      <c r="D23" s="40">
        <v>38442</v>
      </c>
      <c r="E23" s="34">
        <v>1420</v>
      </c>
      <c r="F23" s="35">
        <f t="shared" si="2"/>
        <v>3.6938764892565423E-2</v>
      </c>
      <c r="G23" s="41" t="s">
        <v>7</v>
      </c>
      <c r="H23" s="34">
        <v>27</v>
      </c>
      <c r="I23" s="36">
        <f t="shared" si="3"/>
        <v>1.9014084507042252E-2</v>
      </c>
    </row>
    <row r="24" spans="1:9" ht="20" x14ac:dyDescent="0.25">
      <c r="A24" s="38" t="s">
        <v>125</v>
      </c>
      <c r="B24" s="32" t="s">
        <v>85</v>
      </c>
      <c r="C24" s="32" t="s">
        <v>81</v>
      </c>
      <c r="D24" s="33">
        <v>7865</v>
      </c>
      <c r="E24" s="34">
        <v>850</v>
      </c>
      <c r="F24" s="35">
        <f t="shared" si="2"/>
        <v>0.1080737444373808</v>
      </c>
      <c r="G24" s="27" t="s">
        <v>7</v>
      </c>
      <c r="H24" s="34">
        <v>27</v>
      </c>
      <c r="I24" s="36">
        <f t="shared" si="3"/>
        <v>3.1764705882352938E-2</v>
      </c>
    </row>
    <row r="25" spans="1:9" ht="20" x14ac:dyDescent="0.25">
      <c r="A25" s="31" t="s">
        <v>123</v>
      </c>
      <c r="B25" s="39" t="s">
        <v>107</v>
      </c>
      <c r="C25" s="39" t="s">
        <v>77</v>
      </c>
      <c r="D25" s="42">
        <v>3508</v>
      </c>
      <c r="E25" s="34">
        <v>553</v>
      </c>
      <c r="F25" s="35">
        <f t="shared" si="2"/>
        <v>0.15763968072976053</v>
      </c>
      <c r="G25" s="41" t="s">
        <v>7</v>
      </c>
      <c r="H25" s="34">
        <v>27</v>
      </c>
      <c r="I25" s="36">
        <f t="shared" si="3"/>
        <v>4.8824593128390596E-2</v>
      </c>
    </row>
    <row r="26" spans="1:9" ht="19" x14ac:dyDescent="0.25">
      <c r="A26" s="38" t="s">
        <v>122</v>
      </c>
      <c r="B26" s="39" t="s">
        <v>94</v>
      </c>
      <c r="C26" s="39" t="s">
        <v>81</v>
      </c>
      <c r="D26" s="42">
        <v>15595</v>
      </c>
      <c r="E26" s="34">
        <v>411</v>
      </c>
      <c r="F26" s="35">
        <f t="shared" si="2"/>
        <v>2.6354600833600514E-2</v>
      </c>
      <c r="G26" s="41" t="s">
        <v>7</v>
      </c>
      <c r="H26" s="34">
        <v>20</v>
      </c>
      <c r="I26" s="36">
        <f t="shared" si="3"/>
        <v>4.8661800486618008E-2</v>
      </c>
    </row>
    <row r="27" spans="1:9" ht="19" x14ac:dyDescent="0.25">
      <c r="A27" s="38" t="s">
        <v>120</v>
      </c>
      <c r="B27" s="39" t="s">
        <v>96</v>
      </c>
      <c r="C27" s="39" t="s">
        <v>81</v>
      </c>
      <c r="D27" s="42">
        <v>4267</v>
      </c>
      <c r="E27" s="34">
        <v>378</v>
      </c>
      <c r="F27" s="35">
        <f t="shared" si="2"/>
        <v>8.8586829153972341E-2</v>
      </c>
      <c r="G27" s="41" t="s">
        <v>7</v>
      </c>
      <c r="H27" s="34">
        <v>20</v>
      </c>
      <c r="I27" s="36">
        <f t="shared" si="3"/>
        <v>5.2910052910052907E-2</v>
      </c>
    </row>
    <row r="28" spans="1:9" ht="20" x14ac:dyDescent="0.25">
      <c r="A28" s="31" t="s">
        <v>118</v>
      </c>
      <c r="B28" s="39" t="s">
        <v>128</v>
      </c>
      <c r="C28" s="39" t="s">
        <v>81</v>
      </c>
      <c r="D28" s="40">
        <v>45371</v>
      </c>
      <c r="E28" s="34">
        <v>1257</v>
      </c>
      <c r="F28" s="35">
        <f t="shared" si="2"/>
        <v>2.7704921645985321E-2</v>
      </c>
      <c r="G28" s="41" t="s">
        <v>7</v>
      </c>
      <c r="H28" s="34">
        <v>19</v>
      </c>
      <c r="I28" s="36">
        <f t="shared" si="3"/>
        <v>1.5115354017501989E-2</v>
      </c>
    </row>
    <row r="29" spans="1:9" ht="20" x14ac:dyDescent="0.25">
      <c r="A29" s="31" t="s">
        <v>117</v>
      </c>
      <c r="B29" s="32" t="s">
        <v>96</v>
      </c>
      <c r="C29" s="32" t="s">
        <v>81</v>
      </c>
      <c r="D29" s="37">
        <v>10397</v>
      </c>
      <c r="E29" s="34">
        <v>1101</v>
      </c>
      <c r="F29" s="35">
        <f t="shared" si="2"/>
        <v>0.10589593151870733</v>
      </c>
      <c r="G29" s="27" t="s">
        <v>7</v>
      </c>
      <c r="H29" s="34">
        <v>19</v>
      </c>
      <c r="I29" s="36">
        <f t="shared" si="3"/>
        <v>1.725703905540418E-2</v>
      </c>
    </row>
    <row r="30" spans="1:9" ht="19" x14ac:dyDescent="0.25">
      <c r="A30" s="38" t="s">
        <v>116</v>
      </c>
      <c r="B30" s="39" t="s">
        <v>119</v>
      </c>
      <c r="C30" s="39" t="s">
        <v>81</v>
      </c>
      <c r="D30" s="40">
        <v>13177</v>
      </c>
      <c r="E30" s="34">
        <v>873</v>
      </c>
      <c r="F30" s="35">
        <f t="shared" si="2"/>
        <v>6.625180238293997E-2</v>
      </c>
      <c r="G30" s="41" t="s">
        <v>7</v>
      </c>
      <c r="H30" s="34">
        <v>19</v>
      </c>
      <c r="I30" s="36">
        <f t="shared" si="3"/>
        <v>2.1764032073310423E-2</v>
      </c>
    </row>
    <row r="31" spans="1:9" ht="19" x14ac:dyDescent="0.25">
      <c r="A31" s="38" t="s">
        <v>114</v>
      </c>
      <c r="B31" s="39" t="s">
        <v>92</v>
      </c>
      <c r="C31" s="39" t="s">
        <v>81</v>
      </c>
      <c r="D31" s="42">
        <v>5890</v>
      </c>
      <c r="E31" s="34">
        <v>338</v>
      </c>
      <c r="F31" s="35">
        <f t="shared" si="2"/>
        <v>5.7385398981324276E-2</v>
      </c>
      <c r="G31" s="41" t="s">
        <v>7</v>
      </c>
      <c r="H31" s="34">
        <v>18</v>
      </c>
      <c r="I31" s="36">
        <f t="shared" si="3"/>
        <v>5.3254437869822487E-2</v>
      </c>
    </row>
    <row r="32" spans="1:9" ht="20" x14ac:dyDescent="0.25">
      <c r="A32" s="38" t="s">
        <v>113</v>
      </c>
      <c r="B32" s="32" t="s">
        <v>100</v>
      </c>
      <c r="C32" s="32" t="s">
        <v>81</v>
      </c>
      <c r="D32" s="37">
        <v>16308</v>
      </c>
      <c r="E32" s="34">
        <v>992</v>
      </c>
      <c r="F32" s="35">
        <f t="shared" si="2"/>
        <v>6.082904096149129E-2</v>
      </c>
      <c r="G32" s="27" t="s">
        <v>7</v>
      </c>
      <c r="H32" s="34">
        <v>17</v>
      </c>
      <c r="I32" s="36">
        <f t="shared" si="3"/>
        <v>1.7137096774193547E-2</v>
      </c>
    </row>
    <row r="33" spans="1:9" ht="20" x14ac:dyDescent="0.25">
      <c r="A33" s="31" t="s">
        <v>111</v>
      </c>
      <c r="B33" s="32" t="s">
        <v>100</v>
      </c>
      <c r="C33" s="32" t="s">
        <v>81</v>
      </c>
      <c r="D33" s="33">
        <v>7933</v>
      </c>
      <c r="E33" s="34">
        <v>840</v>
      </c>
      <c r="F33" s="35">
        <f t="shared" si="2"/>
        <v>0.10588680196646919</v>
      </c>
      <c r="G33" s="27" t="s">
        <v>7</v>
      </c>
      <c r="H33" s="34">
        <v>17</v>
      </c>
      <c r="I33" s="36">
        <f t="shared" si="3"/>
        <v>2.0238095238095239E-2</v>
      </c>
    </row>
    <row r="34" spans="1:9" ht="20" x14ac:dyDescent="0.25">
      <c r="A34" s="31" t="s">
        <v>110</v>
      </c>
      <c r="B34" s="39" t="s">
        <v>94</v>
      </c>
      <c r="C34" s="39" t="s">
        <v>81</v>
      </c>
      <c r="D34" s="42">
        <v>9965</v>
      </c>
      <c r="E34" s="34">
        <v>342</v>
      </c>
      <c r="F34" s="35">
        <f t="shared" si="2"/>
        <v>3.4320120421475163E-2</v>
      </c>
      <c r="G34" s="41" t="s">
        <v>7</v>
      </c>
      <c r="H34" s="34">
        <v>17</v>
      </c>
      <c r="I34" s="36">
        <f t="shared" si="3"/>
        <v>4.9707602339181284E-2</v>
      </c>
    </row>
    <row r="35" spans="1:9" ht="19" x14ac:dyDescent="0.25">
      <c r="A35" s="38" t="s">
        <v>109</v>
      </c>
      <c r="B35" s="39" t="s">
        <v>124</v>
      </c>
      <c r="C35" s="39" t="s">
        <v>81</v>
      </c>
      <c r="D35" s="40">
        <v>74102</v>
      </c>
      <c r="E35" s="34">
        <v>1028</v>
      </c>
      <c r="F35" s="35">
        <f t="shared" ref="F35:F66" si="5">E35/D35</f>
        <v>1.3872769965722922E-2</v>
      </c>
      <c r="G35" s="41" t="s">
        <v>7</v>
      </c>
      <c r="H35" s="34">
        <v>15</v>
      </c>
      <c r="I35" s="36">
        <f t="shared" ref="I35:I66" si="6">H35/E35</f>
        <v>1.4591439688715954E-2</v>
      </c>
    </row>
    <row r="36" spans="1:9" ht="20" x14ac:dyDescent="0.25">
      <c r="A36" s="38" t="s">
        <v>108</v>
      </c>
      <c r="B36" s="52" t="s">
        <v>100</v>
      </c>
      <c r="C36" s="32" t="s">
        <v>81</v>
      </c>
      <c r="D36" s="37">
        <v>22765</v>
      </c>
      <c r="E36" s="34">
        <v>1655</v>
      </c>
      <c r="F36" s="35">
        <f t="shared" si="5"/>
        <v>7.26993191302438E-2</v>
      </c>
      <c r="G36" s="27" t="s">
        <v>7</v>
      </c>
      <c r="H36" s="34">
        <v>14</v>
      </c>
      <c r="I36" s="36">
        <f t="shared" si="6"/>
        <v>8.459214501510574E-3</v>
      </c>
    </row>
    <row r="37" spans="1:9" ht="20" x14ac:dyDescent="0.25">
      <c r="A37" s="38" t="s">
        <v>106</v>
      </c>
      <c r="B37" s="32" t="s">
        <v>100</v>
      </c>
      <c r="C37" s="32" t="s">
        <v>81</v>
      </c>
      <c r="D37" s="37">
        <v>12401</v>
      </c>
      <c r="E37" s="34">
        <v>1069</v>
      </c>
      <c r="F37" s="35">
        <f t="shared" si="5"/>
        <v>8.6202725586646239E-2</v>
      </c>
      <c r="G37" s="27" t="s">
        <v>7</v>
      </c>
      <c r="H37" s="34">
        <v>13</v>
      </c>
      <c r="I37" s="36">
        <f t="shared" si="6"/>
        <v>1.216089803554724E-2</v>
      </c>
    </row>
    <row r="38" spans="1:9" ht="20" x14ac:dyDescent="0.25">
      <c r="A38" s="31" t="s">
        <v>104</v>
      </c>
      <c r="B38" s="39" t="s">
        <v>112</v>
      </c>
      <c r="C38" s="39" t="s">
        <v>81</v>
      </c>
      <c r="D38" s="42">
        <v>6713</v>
      </c>
      <c r="E38" s="34">
        <v>718</v>
      </c>
      <c r="F38" s="35">
        <f t="shared" si="5"/>
        <v>0.10695665127364815</v>
      </c>
      <c r="G38" s="41" t="s">
        <v>7</v>
      </c>
      <c r="H38" s="34">
        <v>13</v>
      </c>
      <c r="I38" s="36">
        <f t="shared" si="6"/>
        <v>1.8105849582172703E-2</v>
      </c>
    </row>
    <row r="39" spans="1:9" ht="19" x14ac:dyDescent="0.25">
      <c r="A39" s="38" t="s">
        <v>103</v>
      </c>
      <c r="B39" s="39" t="s">
        <v>72</v>
      </c>
      <c r="C39" s="39" t="s">
        <v>71</v>
      </c>
      <c r="D39" s="42">
        <v>1118</v>
      </c>
      <c r="E39" s="34">
        <v>163</v>
      </c>
      <c r="F39" s="35">
        <f t="shared" si="5"/>
        <v>0.14579606440071557</v>
      </c>
      <c r="G39" s="41" t="s">
        <v>7</v>
      </c>
      <c r="H39" s="34">
        <v>11</v>
      </c>
      <c r="I39" s="36">
        <f t="shared" si="6"/>
        <v>6.7484662576687116E-2</v>
      </c>
    </row>
    <row r="40" spans="1:9" ht="19" x14ac:dyDescent="0.25">
      <c r="A40" s="44" t="s">
        <v>101</v>
      </c>
      <c r="B40" s="39" t="s">
        <v>105</v>
      </c>
      <c r="C40" s="39" t="s">
        <v>81</v>
      </c>
      <c r="D40" s="40">
        <v>6492</v>
      </c>
      <c r="E40" s="34">
        <v>478</v>
      </c>
      <c r="F40" s="35">
        <f t="shared" si="5"/>
        <v>7.3629081947011704E-2</v>
      </c>
      <c r="G40" s="41" t="s">
        <v>7</v>
      </c>
      <c r="H40" s="34">
        <v>10</v>
      </c>
      <c r="I40" s="36">
        <f t="shared" si="6"/>
        <v>2.0920502092050208E-2</v>
      </c>
    </row>
    <row r="41" spans="1:9" ht="20" x14ac:dyDescent="0.25">
      <c r="A41" s="38" t="s">
        <v>99</v>
      </c>
      <c r="B41" s="32" t="s">
        <v>90</v>
      </c>
      <c r="C41" s="39" t="s">
        <v>81</v>
      </c>
      <c r="D41" s="33">
        <v>7975</v>
      </c>
      <c r="E41" s="34">
        <v>610</v>
      </c>
      <c r="F41" s="35">
        <f t="shared" si="5"/>
        <v>7.6489028213166138E-2</v>
      </c>
      <c r="G41" s="27" t="s">
        <v>7</v>
      </c>
      <c r="H41" s="34">
        <v>9</v>
      </c>
      <c r="I41" s="36">
        <f t="shared" si="6"/>
        <v>1.4754098360655738E-2</v>
      </c>
    </row>
    <row r="42" spans="1:9" ht="19" x14ac:dyDescent="0.25">
      <c r="A42" s="38" t="s">
        <v>98</v>
      </c>
      <c r="B42" s="39" t="s">
        <v>88</v>
      </c>
      <c r="C42" s="39" t="s">
        <v>81</v>
      </c>
      <c r="D42" s="42">
        <v>2478</v>
      </c>
      <c r="E42" s="34">
        <v>241</v>
      </c>
      <c r="F42" s="35">
        <f t="shared" si="5"/>
        <v>9.7255851493139631E-2</v>
      </c>
      <c r="G42" s="41" t="s">
        <v>7</v>
      </c>
      <c r="H42" s="34">
        <v>8</v>
      </c>
      <c r="I42" s="36">
        <f t="shared" si="6"/>
        <v>3.3195020746887967E-2</v>
      </c>
    </row>
    <row r="43" spans="1:9" ht="19" x14ac:dyDescent="0.25">
      <c r="A43" s="38" t="s">
        <v>97</v>
      </c>
      <c r="B43" s="39" t="s">
        <v>90</v>
      </c>
      <c r="C43" s="39" t="s">
        <v>81</v>
      </c>
      <c r="D43" s="42">
        <v>4445</v>
      </c>
      <c r="E43" s="34">
        <v>331</v>
      </c>
      <c r="F43" s="35">
        <f t="shared" si="5"/>
        <v>7.4465691788526439E-2</v>
      </c>
      <c r="G43" s="41" t="s">
        <v>7</v>
      </c>
      <c r="H43" s="34">
        <v>6</v>
      </c>
      <c r="I43" s="36">
        <f t="shared" si="6"/>
        <v>1.812688821752266E-2</v>
      </c>
    </row>
    <row r="44" spans="1:9" ht="20" x14ac:dyDescent="0.25">
      <c r="A44" s="38" t="s">
        <v>95</v>
      </c>
      <c r="B44" s="32" t="s">
        <v>85</v>
      </c>
      <c r="C44" s="39" t="s">
        <v>74</v>
      </c>
      <c r="D44" s="33">
        <v>1699</v>
      </c>
      <c r="E44" s="34">
        <v>225</v>
      </c>
      <c r="F44" s="35">
        <f t="shared" si="5"/>
        <v>0.13243084167157151</v>
      </c>
      <c r="G44" s="27" t="s">
        <v>7</v>
      </c>
      <c r="H44" s="34">
        <v>6</v>
      </c>
      <c r="I44" s="36">
        <f t="shared" si="6"/>
        <v>2.6666666666666668E-2</v>
      </c>
    </row>
    <row r="45" spans="1:9" ht="19" x14ac:dyDescent="0.25">
      <c r="A45" s="38" t="s">
        <v>93</v>
      </c>
      <c r="B45" s="39" t="s">
        <v>85</v>
      </c>
      <c r="C45" s="39" t="s">
        <v>81</v>
      </c>
      <c r="D45" s="42">
        <v>7054</v>
      </c>
      <c r="E45" s="34">
        <v>403</v>
      </c>
      <c r="F45" s="35">
        <f t="shared" si="5"/>
        <v>5.7130705982421322E-2</v>
      </c>
      <c r="G45" s="41" t="s">
        <v>7</v>
      </c>
      <c r="H45" s="34">
        <v>5</v>
      </c>
      <c r="I45" s="36">
        <f t="shared" si="6"/>
        <v>1.2406947890818859E-2</v>
      </c>
    </row>
    <row r="46" spans="1:9" ht="20" x14ac:dyDescent="0.25">
      <c r="A46" s="38" t="s">
        <v>91</v>
      </c>
      <c r="B46" s="32" t="s">
        <v>78</v>
      </c>
      <c r="C46" s="39" t="s">
        <v>74</v>
      </c>
      <c r="D46" s="33">
        <v>4522</v>
      </c>
      <c r="E46" s="34">
        <v>183</v>
      </c>
      <c r="F46" s="35">
        <f t="shared" si="5"/>
        <v>4.0468819106590004E-2</v>
      </c>
      <c r="G46" s="27" t="s">
        <v>7</v>
      </c>
      <c r="H46" s="34">
        <v>5</v>
      </c>
      <c r="I46" s="36">
        <f t="shared" si="6"/>
        <v>2.7322404371584699E-2</v>
      </c>
    </row>
    <row r="47" spans="1:9" ht="19" x14ac:dyDescent="0.25">
      <c r="A47" s="38" t="s">
        <v>89</v>
      </c>
      <c r="B47" s="39" t="s">
        <v>121</v>
      </c>
      <c r="C47" s="39" t="s">
        <v>81</v>
      </c>
      <c r="D47" s="40">
        <v>9109</v>
      </c>
      <c r="E47" s="34">
        <v>889</v>
      </c>
      <c r="F47" s="35">
        <f t="shared" si="5"/>
        <v>9.7595784389065757E-2</v>
      </c>
      <c r="G47" s="41" t="s">
        <v>7</v>
      </c>
      <c r="H47" s="34">
        <v>4</v>
      </c>
      <c r="I47" s="36">
        <f t="shared" si="6"/>
        <v>4.4994375703037125E-3</v>
      </c>
    </row>
    <row r="48" spans="1:9" ht="20" x14ac:dyDescent="0.25">
      <c r="A48" s="31" t="s">
        <v>87</v>
      </c>
      <c r="B48" s="32" t="s">
        <v>85</v>
      </c>
      <c r="C48" s="39" t="s">
        <v>81</v>
      </c>
      <c r="D48" s="33">
        <v>5023</v>
      </c>
      <c r="E48" s="34">
        <v>465</v>
      </c>
      <c r="F48" s="35">
        <f t="shared" si="5"/>
        <v>9.2574158869201673E-2</v>
      </c>
      <c r="G48" s="27" t="s">
        <v>7</v>
      </c>
      <c r="H48" s="34">
        <v>4</v>
      </c>
      <c r="I48" s="36">
        <f t="shared" si="6"/>
        <v>8.6021505376344086E-3</v>
      </c>
    </row>
    <row r="49" spans="1:9" ht="19" x14ac:dyDescent="0.25">
      <c r="A49" s="38" t="s">
        <v>86</v>
      </c>
      <c r="B49" s="52" t="s">
        <v>100</v>
      </c>
      <c r="C49" s="39" t="s">
        <v>81</v>
      </c>
      <c r="D49" s="45">
        <v>5385</v>
      </c>
      <c r="E49" s="34">
        <v>439</v>
      </c>
      <c r="F49" s="35">
        <f t="shared" si="5"/>
        <v>8.1522748375116069E-2</v>
      </c>
      <c r="G49" s="41" t="s">
        <v>7</v>
      </c>
      <c r="H49" s="34">
        <v>3</v>
      </c>
      <c r="I49" s="36">
        <f t="shared" si="6"/>
        <v>6.8337129840546698E-3</v>
      </c>
    </row>
    <row r="50" spans="1:9" ht="20" x14ac:dyDescent="0.25">
      <c r="A50" s="31" t="s">
        <v>84</v>
      </c>
      <c r="B50" s="39" t="s">
        <v>85</v>
      </c>
      <c r="C50" s="39" t="s">
        <v>74</v>
      </c>
      <c r="D50" s="42">
        <v>1198</v>
      </c>
      <c r="E50" s="34">
        <v>184</v>
      </c>
      <c r="F50" s="35">
        <f t="shared" si="5"/>
        <v>0.15358931552587646</v>
      </c>
      <c r="G50" s="41" t="s">
        <v>7</v>
      </c>
      <c r="H50" s="34">
        <v>2</v>
      </c>
      <c r="I50" s="36">
        <f t="shared" si="6"/>
        <v>1.0869565217391304E-2</v>
      </c>
    </row>
    <row r="51" spans="1:9" ht="20" x14ac:dyDescent="0.25">
      <c r="A51" s="31" t="s">
        <v>83</v>
      </c>
      <c r="B51" s="32" t="s">
        <v>85</v>
      </c>
      <c r="C51" s="39" t="s">
        <v>81</v>
      </c>
      <c r="D51" s="37">
        <v>7314</v>
      </c>
      <c r="E51" s="34">
        <v>621</v>
      </c>
      <c r="F51" s="35">
        <f t="shared" si="5"/>
        <v>8.4905660377358486E-2</v>
      </c>
      <c r="G51" s="27" t="s">
        <v>7</v>
      </c>
      <c r="H51" s="34">
        <v>1</v>
      </c>
      <c r="I51" s="36">
        <f t="shared" si="6"/>
        <v>1.6103059581320451E-3</v>
      </c>
    </row>
    <row r="52" spans="1:9" ht="20" x14ac:dyDescent="0.25">
      <c r="A52" s="38" t="s">
        <v>80</v>
      </c>
      <c r="B52" s="32" t="s">
        <v>82</v>
      </c>
      <c r="C52" s="39" t="s">
        <v>81</v>
      </c>
      <c r="D52" s="33">
        <v>2456</v>
      </c>
      <c r="E52" s="34">
        <v>182</v>
      </c>
      <c r="F52" s="35">
        <f t="shared" si="5"/>
        <v>7.4104234527687302E-2</v>
      </c>
      <c r="G52" s="27" t="s">
        <v>7</v>
      </c>
      <c r="H52" s="34">
        <v>1</v>
      </c>
      <c r="I52" s="36">
        <f t="shared" si="6"/>
        <v>5.4945054945054949E-3</v>
      </c>
    </row>
    <row r="53" spans="1:9" ht="19" x14ac:dyDescent="0.25">
      <c r="A53" s="38" t="s">
        <v>79</v>
      </c>
      <c r="B53" s="39" t="s">
        <v>78</v>
      </c>
      <c r="C53" s="39" t="s">
        <v>77</v>
      </c>
      <c r="D53" s="42">
        <v>1313</v>
      </c>
      <c r="E53" s="34">
        <v>103</v>
      </c>
      <c r="F53" s="35">
        <f t="shared" si="5"/>
        <v>7.8446306169078453E-2</v>
      </c>
      <c r="G53" s="41" t="s">
        <v>7</v>
      </c>
      <c r="H53" s="34">
        <v>1</v>
      </c>
      <c r="I53" s="36">
        <f t="shared" si="6"/>
        <v>9.7087378640776691E-3</v>
      </c>
    </row>
    <row r="54" spans="1:9" ht="19" x14ac:dyDescent="0.25">
      <c r="A54" s="38" t="s">
        <v>76</v>
      </c>
      <c r="B54" s="20" t="s">
        <v>72</v>
      </c>
      <c r="C54" s="20" t="s">
        <v>71</v>
      </c>
      <c r="D54" s="19">
        <v>414</v>
      </c>
      <c r="E54" s="17">
        <v>62</v>
      </c>
      <c r="F54" s="16">
        <f t="shared" si="5"/>
        <v>0.14975845410628019</v>
      </c>
      <c r="G54" s="18" t="s">
        <v>7</v>
      </c>
      <c r="H54" s="17">
        <v>1</v>
      </c>
      <c r="I54" s="15">
        <f t="shared" si="6"/>
        <v>1.6129032258064516E-2</v>
      </c>
    </row>
    <row r="55" spans="1:9" ht="19" x14ac:dyDescent="0.25">
      <c r="A55" s="21" t="s">
        <v>73</v>
      </c>
      <c r="B55" s="39" t="s">
        <v>75</v>
      </c>
      <c r="C55" s="39" t="s">
        <v>74</v>
      </c>
      <c r="D55" s="42">
        <v>471</v>
      </c>
      <c r="E55" s="34">
        <v>68</v>
      </c>
      <c r="F55" s="35">
        <f t="shared" si="5"/>
        <v>0.14437367303609341</v>
      </c>
      <c r="G55" s="41" t="s">
        <v>7</v>
      </c>
      <c r="H55" s="34">
        <v>0</v>
      </c>
      <c r="I55" s="36">
        <f t="shared" si="6"/>
        <v>0</v>
      </c>
    </row>
    <row r="56" spans="1:9" ht="19" x14ac:dyDescent="0.25">
      <c r="A56" s="23"/>
      <c r="B56" s="23"/>
      <c r="C56" s="23"/>
      <c r="D56" s="48">
        <f>SUM(D2:D55)</f>
        <v>1311635</v>
      </c>
      <c r="E56" s="49">
        <f>SUM(E2:E55)</f>
        <v>85411</v>
      </c>
      <c r="F56" s="82">
        <f t="shared" si="5"/>
        <v>6.5117963457821726E-2</v>
      </c>
      <c r="G56" s="22"/>
      <c r="H56" s="50">
        <f>SUM(H2:H55)</f>
        <v>2436</v>
      </c>
      <c r="I56" s="51">
        <f t="shared" ref="I56" si="7">H56/E56</f>
        <v>2.8520916509583074E-2</v>
      </c>
    </row>
    <row r="57" spans="1:9" ht="19" x14ac:dyDescent="0.25">
      <c r="A57" s="14"/>
      <c r="B57" s="14"/>
      <c r="C57" s="14"/>
      <c r="D57" s="14"/>
      <c r="E57" s="12"/>
      <c r="F57" s="12"/>
      <c r="G57" s="13"/>
      <c r="H57" s="12"/>
      <c r="I57" s="11"/>
    </row>
    <row r="58" spans="1:9" ht="19" x14ac:dyDescent="0.25">
      <c r="A58" s="14"/>
      <c r="B58" s="14"/>
      <c r="C58" s="14"/>
      <c r="D58" s="14"/>
      <c r="E58" s="12"/>
      <c r="F58" s="12"/>
      <c r="G58" s="13"/>
      <c r="H58" s="12"/>
      <c r="I58" s="11"/>
    </row>
    <row r="59" spans="1:9" x14ac:dyDescent="0.2">
      <c r="A59" t="s">
        <v>70</v>
      </c>
      <c r="G59" s="10"/>
      <c r="I59" s="9"/>
    </row>
  </sheetData>
  <sortState xmlns:xlrd2="http://schemas.microsoft.com/office/spreadsheetml/2017/richdata2" ref="B3:I55">
    <sortCondition descending="1" ref="H3:H55"/>
  </sortState>
  <mergeCells count="2">
    <mergeCell ref="M7:P7"/>
    <mergeCell ref="J2:J8"/>
  </mergeCells>
  <hyperlinks>
    <hyperlink ref="A16" r:id="rId1" display="https://www.linkedin.com/company/audi-ag/people/?facetFieldOfStudy=100360" xr:uid="{169C0AB8-5174-6B47-BA3C-7D0CC728DED9}"/>
    <hyperlink ref="G16" r:id="rId2" display="https://www.linkedin.com/company/audi-ag/people/?facetFieldOfStudy=100360&amp;keywords=%22PhD%22%20OR%20%22Ph.D%22%20OR%20%22Doktor%22" xr:uid="{B4DE7E4E-5E21-134D-A13C-E038E632610A}"/>
    <hyperlink ref="A7" r:id="rId3" display="https://www.linkedin.com/company/bmw-group/people/?facetFieldOfStudy=100360%2C101793" xr:uid="{216F120A-AB83-C844-B394-AB8F58F3A66D}"/>
    <hyperlink ref="G4" r:id="rId4" display="https://www.linkedin.com/company/bmw-group/people/?facetFieldOfStudy=100360%2C101793&amp;keywords=%22PhD%22%20OR%20%22Ph.D%22%20OR%20%22Doktor%22" xr:uid="{0CF8816F-05DC-1D4B-BA6A-A8867DD27335}"/>
    <hyperlink ref="A2" r:id="rId5" display="https://www.linkedin.com/company/bosch/people/?facetFieldOfStudy=100360%2C101793" xr:uid="{EEEAC95D-E8FF-544C-ADC9-7FBF3832978D}"/>
    <hyperlink ref="G2" r:id="rId6" display="https://www.linkedin.com/company/bosch/people/?facetFieldOfStudy=100360%2C101793&amp;keywords=%22PhD%22%20OR%20%22Ph.D%22%20OR%20%22Doktor%22" xr:uid="{CD293E23-E222-B945-BEE8-1422139A1372}"/>
    <hyperlink ref="A6" r:id="rId7" display="https://www.linkedin.com/company/continental/people/?facetFieldOfStudy=100360%2C100354%2C101793" xr:uid="{481E00D4-75FD-5E4A-9A86-9526274B8037}"/>
    <hyperlink ref="G10" r:id="rId8" display="https://www.linkedin.com/company/continental/people/?facetFieldOfStudy=100360%2C100354%2C101793&amp;keywords=%22PhD%22%20OR%20%22Ph.D%22%20OR%20%22Doktor%22" xr:uid="{73340593-38BA-4A4F-ACCD-6E0845F395B2}"/>
    <hyperlink ref="A29" r:id="rId9" display="https://www.linkedin.com/company/daimlertruckag/people/?facetFieldOfStudy=100360" xr:uid="{CAFE35A0-E496-BE4F-BB79-4B6203095122}"/>
    <hyperlink ref="G33" r:id="rId10" display="https://www.linkedin.com/company/daimlertruckag/people/?facetFieldOfStudy=100360&amp;keywords=%22PhD%22%20OR%20%22Ph.D%22%20OR%20%22Doktor%22" xr:uid="{80F1B747-BB30-C243-A9F8-30F94B1148A8}"/>
    <hyperlink ref="A15" r:id="rId11" display="https://www.linkedin.com/company/fev-group/people/?facetFieldOfStudy=100360%2C100354%2C101793" xr:uid="{C9B87F64-0A12-1348-A8BB-B319A2875483}"/>
    <hyperlink ref="G9" r:id="rId12" display="https://www.linkedin.com/company/fev-group/people/?facetFieldOfStudy=100360%2C100354%2C101793&amp;keywords=%22PhD%22%20OR%20%22Ph.D%22%20OR%20%22Doktor%22" xr:uid="{CB3AE007-7A39-0440-B108-5C35CC861E07}"/>
    <hyperlink ref="A9" r:id="rId13" display="https://www.linkedin.com/company/mercedes-benz_ag/people/?facetFieldOfStudy=100360" xr:uid="{412193D0-4287-EA4B-93C9-4A2EA0889C49}"/>
    <hyperlink ref="A12" r:id="rId14" display="https://www.linkedin.com/company/porsche-ag/people/?facetFieldOfStudy=100360%2C100354%2C101793" xr:uid="{47964F7E-7E22-3046-A363-E0C5FE24E216}"/>
    <hyperlink ref="G12" r:id="rId15" display="https://www.linkedin.com/company/porsche-ag/people/?facetFieldOfStudy=100360%2C100354%2C101793&amp;keywords=%22PhD%22%20OR%20%22Ph.D%22%20OR%20%22Doktor%22" xr:uid="{0C5DA4D9-589A-F247-844D-69F352A1C0F1}"/>
    <hyperlink ref="A8" r:id="rId16" display="https://www.linkedin.com/company/schaeffler/people/?facetFieldOfStudy=100360%2C101793%2C100354" xr:uid="{738C6D85-7DD7-9741-957C-199E80BBFE56}"/>
    <hyperlink ref="G15" r:id="rId17" display="https://www.linkedin.com/company/schaeffler/people/?facetFieldOfStudy=100360%2C101793%2C100354&amp;keywords=%22PhD%22%20OR%20%22Ph.D%22%20OR%20%22Doktor%22" xr:uid="{BC517277-F0C3-CE42-B70B-17B7C8629877}"/>
    <hyperlink ref="A3" r:id="rId18" display="https://www.linkedin.com/company/siemens/people/?facetFieldOfStudy=100360%2C101793" xr:uid="{8CA4FDDA-A227-B142-9961-A1E25E4D30FD}"/>
    <hyperlink ref="G5" r:id="rId19" display="https://www.linkedin.com/company/siemens/people/?facetFieldOfStudy=100360%2C101793&amp;keywords=%22PhD%22%20OR%20%22Ph.D%22%20OR%20%22Doktor%22" xr:uid="{AA9666C3-F5B8-2D4D-A484-60725F387339}"/>
    <hyperlink ref="A28" r:id="rId20" display="https://www.linkedin.com/company/trumpf-se-co-kg/people/?facetFieldOfStudy=100360%2C100423" xr:uid="{52C978B3-CF36-3C48-92D6-C87C20038B18}"/>
    <hyperlink ref="G24" r:id="rId21" display="https://www.linkedin.com/company/trumpf-se-co-kg/people/?facetFieldOfStudy=100360%2C100423&amp;keywords=%22PhD%22%20OR%20%22Ph.D%22%20OR%20%22Doktor%22" xr:uid="{48760245-477B-1842-BF04-FBB89139DF52}"/>
    <hyperlink ref="A4" r:id="rId22" display="https://www.linkedin.com/company/volkswagen-group/people/?facetFieldOfStudy=100360%2C100354%2C101793" xr:uid="{465EB164-0299-2E42-ADFD-093FF8843A14}"/>
    <hyperlink ref="G3" r:id="rId23" display="https://www.linkedin.com/company/volkswagen-group/people/?facetFieldOfStudy=100360%2C100354%2C101793&amp;keywords=%22PhD%22%20OR%20%22Ph.D%22%20OR%20%22Doktor%22" xr:uid="{916E10C8-9B68-994F-B24B-1EA436A775BA}"/>
    <hyperlink ref="A31" r:id="rId24" xr:uid="{9C1741EF-44C3-5A4F-AC12-EA41CBB40824}"/>
    <hyperlink ref="G18" r:id="rId25" xr:uid="{6A7177B7-1544-D643-9382-77D90BEFBCEB}"/>
    <hyperlink ref="A13" r:id="rId26" xr:uid="{7F526A06-58FD-6A45-9D24-5773B04615C4}"/>
    <hyperlink ref="G23" r:id="rId27" xr:uid="{116FDFA8-5D59-2249-BF27-315CD779E39C}"/>
    <hyperlink ref="A35" r:id="rId28" xr:uid="{D0D3EF44-0AF8-A745-8076-DA09A731A268}"/>
    <hyperlink ref="G21" r:id="rId29" xr:uid="{C90AAA75-6441-5C4D-BB85-55DE656C83BC}"/>
    <hyperlink ref="A30" r:id="rId30" xr:uid="{FAA56212-5E50-2344-A7B9-539752DC8B7D}"/>
    <hyperlink ref="G6" r:id="rId31" xr:uid="{59CF679E-1B9D-E745-B85D-FF8CAD90F80C}"/>
    <hyperlink ref="A39" r:id="rId32" xr:uid="{DA28C7BD-108B-BA42-9896-3BFCBAD6D8DA}"/>
    <hyperlink ref="G19" r:id="rId33" xr:uid="{E60B21C7-063D-A846-9619-B2158C1EA3D0}"/>
    <hyperlink ref="A46" r:id="rId34" xr:uid="{1257C2BD-35F4-334F-8090-FBBD7C27E3C1}"/>
    <hyperlink ref="G43" r:id="rId35" xr:uid="{8EDA59E8-E3BD-BF46-BFC7-668E277179FA}"/>
    <hyperlink ref="A40" r:id="rId36" xr:uid="{77546279-86D8-7847-B6BA-67DB1D300205}"/>
    <hyperlink ref="G49" r:id="rId37" xr:uid="{0B9700E8-7DF8-B841-BFB5-F28E8124BADD}"/>
    <hyperlink ref="A24" r:id="rId38" xr:uid="{44772533-7CD0-604F-81DA-1463ECC3C9E0}"/>
    <hyperlink ref="G35" r:id="rId39" xr:uid="{B6AE7621-A478-6E41-9589-1B5774DD8899}"/>
    <hyperlink ref="A42" r:id="rId40" xr:uid="{4B860EC2-FD42-324B-92CF-996D7EDB5755}"/>
    <hyperlink ref="G45" r:id="rId41" xr:uid="{0A707F9C-D47C-CF4D-8F4F-64E1DCA5CDD5}"/>
    <hyperlink ref="A5" r:id="rId42" xr:uid="{354C9F32-91DE-FA4D-953D-E1E8B01B01EC}"/>
    <hyperlink ref="G8" r:id="rId43" xr:uid="{AFD3A2CD-50B6-8549-B8F7-AEE9B3071522}"/>
    <hyperlink ref="A36" r:id="rId44" xr:uid="{BBA62322-C533-DF47-B9E5-63FD751358B7}"/>
    <hyperlink ref="G25" r:id="rId45" xr:uid="{575F1A2B-AD77-0D40-9D25-B0CFE396C037}"/>
    <hyperlink ref="A52" r:id="rId46" xr:uid="{FCBFC962-71F0-6349-9FE3-022514FCF917}"/>
    <hyperlink ref="G39" r:id="rId47" xr:uid="{7190B6C2-25CF-954F-81BB-24D019594D25}"/>
    <hyperlink ref="A37" r:id="rId48" xr:uid="{2F001B67-4858-1546-A5BA-976EBB9EE393}"/>
    <hyperlink ref="G40" r:id="rId49" xr:uid="{8647E473-3B42-094B-955A-0A2EEAA8883C}"/>
    <hyperlink ref="A55" r:id="rId50" xr:uid="{9C5FB99C-7FED-0B4C-8DD4-CA92D32579A6}"/>
    <hyperlink ref="G54" r:id="rId51" xr:uid="{8400BD06-93DF-FF49-86DC-B99A393E7645}"/>
    <hyperlink ref="A54" r:id="rId52" xr:uid="{620E3253-AD62-0244-A0FD-0A885CB4C0BF}"/>
    <hyperlink ref="G55" r:id="rId53" xr:uid="{2AB3B56A-6DFF-384B-872D-84439B5F4964}"/>
    <hyperlink ref="A27" r:id="rId54" xr:uid="{FDDBE763-348C-DF43-B112-14E1C63B0820}"/>
    <hyperlink ref="G30" r:id="rId55" xr:uid="{72DA0001-0DF9-744A-B576-10345512720C}"/>
    <hyperlink ref="A32" r:id="rId56" xr:uid="{20788180-F845-2146-85A8-13D3294A48E2}"/>
    <hyperlink ref="G38" r:id="rId57" xr:uid="{6DBAB056-C8EB-124C-8292-4894EFE5C245}"/>
    <hyperlink ref="A10" r:id="rId58" xr:uid="{A1923B67-3498-2642-A582-CF511333314C}"/>
    <hyperlink ref="G11" r:id="rId59" xr:uid="{B2C0ECD9-92D2-B545-9D15-A7B9AAED6CD3}"/>
    <hyperlink ref="A19" r:id="rId60" xr:uid="{E861F75E-230F-4447-A900-E9A0C9CF967B}"/>
    <hyperlink ref="G17" r:id="rId61" xr:uid="{67AD0F2F-ED48-EE4A-9237-0725F666C6F3}"/>
    <hyperlink ref="A41" r:id="rId62" xr:uid="{408579D5-DA7B-3A4E-A2B0-F2D38D67697B}"/>
    <hyperlink ref="G26" r:id="rId63" xr:uid="{819491FF-9753-6942-9F26-6037C033EE2D}"/>
    <hyperlink ref="A45" r:id="rId64" xr:uid="{E2C700FD-42D1-AB47-8B86-32FC8DD04319}"/>
    <hyperlink ref="G31" r:id="rId65" xr:uid="{F8450B9E-B5CF-8D47-883A-9E61E3F165F5}"/>
    <hyperlink ref="A47" r:id="rId66" xr:uid="{4606F472-59F3-9F4C-B9E4-72F1990F40E2}"/>
    <hyperlink ref="G42" r:id="rId67" xr:uid="{406D6A4B-BDA0-2B46-9579-ABFFA084B0AB}"/>
    <hyperlink ref="A44" r:id="rId68" xr:uid="{0DAE6F5B-72B3-AF4A-A29A-5D8FE5185746}"/>
    <hyperlink ref="G34" r:id="rId69" xr:uid="{BD2FA47D-B813-0242-AC56-00005BFCC799}"/>
    <hyperlink ref="A26" r:id="rId70" xr:uid="{646DC40A-2FEA-F44C-ADBD-03201CC11A79}"/>
    <hyperlink ref="G47" r:id="rId71" xr:uid="{685C0A56-25DE-6248-8005-C46DE9348259}"/>
    <hyperlink ref="A49" r:id="rId72" xr:uid="{19346760-58C7-114B-ACEA-8651D5C8001E}"/>
    <hyperlink ref="G50" r:id="rId73" xr:uid="{EBF1FE33-193A-FA44-924F-2FF0378E9A10}"/>
    <hyperlink ref="A21" r:id="rId74" xr:uid="{1473B89C-C2BC-D842-845C-C1BE9CA67A85}"/>
    <hyperlink ref="G28" r:id="rId75" xr:uid="{1A82B8E7-3A74-4B43-BC01-DD967A5BADBB}"/>
    <hyperlink ref="A20" r:id="rId76" xr:uid="{38A9CCAE-9B51-8948-A6E8-9E899CD7FA69}"/>
    <hyperlink ref="G22" r:id="rId77" xr:uid="{F4F60330-AC82-1D4D-B924-D81F85F75D52}"/>
    <hyperlink ref="A53" r:id="rId78" xr:uid="{573D8E08-35AE-5042-8B93-9E83DF171A18}"/>
    <hyperlink ref="G53" r:id="rId79" xr:uid="{78A38D8E-7D85-2449-A5E8-5E42F09D3599}"/>
    <hyperlink ref="A18" r:id="rId80" xr:uid="{3487C4E3-646B-3947-899B-47427E69AE6A}"/>
    <hyperlink ref="G20" r:id="rId81" xr:uid="{14CCD1AE-A3E1-734D-9E98-520E5FA6A2C9}"/>
    <hyperlink ref="A43" r:id="rId82" display="Airbus Defence and Space" xr:uid="{2BE99BA0-6D03-BD42-AA32-F0DFC4E88336}"/>
    <hyperlink ref="G27" r:id="rId83" xr:uid="{C1C6D5DC-8D9B-A74E-8F8D-DEE06F946991}"/>
    <hyperlink ref="A34" r:id="rId84" xr:uid="{738B8F4D-C4D0-4447-B711-518D45F8D9B7}"/>
    <hyperlink ref="G41" r:id="rId85" xr:uid="{1D4C8252-2D1C-B043-9F7E-0B2EBE1862C6}"/>
    <hyperlink ref="A11" r:id="rId86" xr:uid="{84204C4D-8FB7-A148-B150-74096D66BB73}"/>
    <hyperlink ref="G36" r:id="rId87" xr:uid="{AE111F7D-2A2E-9E49-A5AE-890636DAFEB6}"/>
    <hyperlink ref="A38" r:id="rId88" xr:uid="{630C5B37-DE7A-EE41-99E2-799B8F3200B0}"/>
    <hyperlink ref="G48" r:id="rId89" xr:uid="{19AC0498-9578-BB4C-8D14-E65BF01E29E6}"/>
    <hyperlink ref="A51" r:id="rId90" xr:uid="{8882B84B-E66E-2045-A69A-812CDCEF2D6F}"/>
    <hyperlink ref="G52" r:id="rId91" xr:uid="{E927C33C-4AF3-A54B-9BAD-E7BFFDC496A5}"/>
    <hyperlink ref="A23" r:id="rId92" xr:uid="{276245AC-934B-B141-82F5-7BF23522E0F3}"/>
    <hyperlink ref="G37" r:id="rId93" xr:uid="{5BA794C2-E493-DB4A-B6C0-FA6F4BE04D3A}"/>
    <hyperlink ref="A25" r:id="rId94" xr:uid="{99C25F25-FE5E-FC43-843A-152D3F30B97C}"/>
    <hyperlink ref="G32" r:id="rId95" xr:uid="{010A54B6-D0F2-934A-8B20-F3E1079DADCD}"/>
    <hyperlink ref="A33" r:id="rId96" xr:uid="{A2E5CA35-C30C-4D46-8B28-CF6766F1B90F}"/>
    <hyperlink ref="G51" r:id="rId97" xr:uid="{2F62F80B-E0C6-474B-A3DF-26BCA167394F}"/>
    <hyperlink ref="A17" r:id="rId98" xr:uid="{D2C54C4C-26DA-F34B-8258-88A903B42E79}"/>
    <hyperlink ref="G13" r:id="rId99" xr:uid="{DCF8F30A-DF04-EB47-99D3-9B02AE803503}"/>
    <hyperlink ref="A48" r:id="rId100" xr:uid="{B3AA07D4-73AE-7947-8BCD-D58E602E56BF}"/>
    <hyperlink ref="G44" r:id="rId101" xr:uid="{C1B5939C-41E5-5642-A4A7-4A712AA505C0}"/>
    <hyperlink ref="A50" r:id="rId102" xr:uid="{E67CC87C-7D6E-634A-B200-47448CE2BB82}"/>
    <hyperlink ref="G46" r:id="rId103" xr:uid="{33E4F91E-1923-E941-AE24-1EE24E1B8501}"/>
    <hyperlink ref="A22" r:id="rId104" xr:uid="{58535208-8558-1D4E-817D-900A1CD60BC1}"/>
    <hyperlink ref="G29" r:id="rId105" xr:uid="{39555D6A-5CEC-794C-9D9D-017C976177B4}"/>
    <hyperlink ref="G14" r:id="rId106" xr:uid="{AB613D89-FC4A-854E-B1A3-685C64FC7D15}"/>
    <hyperlink ref="A14" r:id="rId107" display="Airbus" xr:uid="{74BA9BA7-9B52-E44D-A279-E4137E94D869}"/>
    <hyperlink ref="G7" r:id="rId108" xr:uid="{D4E7FE16-1173-0F4E-A20B-CA7B6643C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Universités</vt:lpstr>
      <vt:lpstr>Entreprises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Alain Bamberger</dc:creator>
  <cp:lastModifiedBy>Alain Bamberger</cp:lastModifiedBy>
  <dcterms:created xsi:type="dcterms:W3CDTF">2024-05-07T08:42:03Z</dcterms:created>
  <dcterms:modified xsi:type="dcterms:W3CDTF">2024-05-10T06:55:18Z</dcterms:modified>
</cp:coreProperties>
</file>